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Z:\連絡用カゴ\"/>
    </mc:Choice>
  </mc:AlternateContent>
  <xr:revisionPtr revIDLastSave="0" documentId="13_ncr:1_{A3193767-F0F8-40BB-A959-B2259E8315EC}" xr6:coauthVersionLast="47" xr6:coauthVersionMax="47" xr10:uidLastSave="{00000000-0000-0000-0000-000000000000}"/>
  <workbookProtection workbookPassword="D0B5" lockStructure="1"/>
  <bookViews>
    <workbookView xWindow="2880" yWindow="990" windowWidth="25830" windowHeight="14190" xr2:uid="{00000000-000D-0000-FFFF-FFFF00000000}"/>
  </bookViews>
  <sheets>
    <sheet name="報告内容入力フォーム" sheetId="13" r:id="rId1"/>
    <sheet name="報告書" sheetId="15" r:id="rId2"/>
    <sheet name="(参考)記入例" sheetId="14" r:id="rId3"/>
    <sheet name="(参考)記入区分" sheetId="12" r:id="rId4"/>
    <sheet name="集計" sheetId="3" r:id="rId5"/>
    <sheet name="プルダウン" sheetId="2" state="hidden" r:id="rId6"/>
  </sheets>
  <definedNames>
    <definedName name="__xlnm.Print_Area" localSheetId="1">報告書!$B$1:$BZ$62</definedName>
    <definedName name="_xlnm.Print_Area" localSheetId="1">報告書!$D$1:$BY$62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" i="3" l="1"/>
  <c r="AA2" i="3"/>
  <c r="Z2" i="3"/>
  <c r="Y2" i="3"/>
  <c r="X2" i="3"/>
  <c r="W2" i="3"/>
  <c r="V2" i="3"/>
  <c r="U2" i="3"/>
  <c r="T2" i="3"/>
  <c r="S2" i="3"/>
  <c r="R2" i="3"/>
  <c r="N2" i="3"/>
  <c r="M2" i="3"/>
  <c r="L2" i="3"/>
  <c r="K2" i="3"/>
  <c r="Q2" i="3"/>
  <c r="P2" i="3"/>
  <c r="O2" i="3"/>
  <c r="H2" i="3"/>
  <c r="G2" i="3"/>
  <c r="F2" i="3"/>
  <c r="E2" i="3"/>
  <c r="D2" i="3"/>
  <c r="C2" i="3"/>
  <c r="B2" i="3"/>
  <c r="A2" i="3"/>
  <c r="AN22" i="15" l="1"/>
  <c r="AG22" i="15"/>
  <c r="AU11" i="15"/>
  <c r="AN11" i="15"/>
  <c r="AC52" i="15" l="1"/>
  <c r="AG18" i="15" l="1"/>
  <c r="AN5" i="15"/>
  <c r="Y55" i="15"/>
  <c r="BE54" i="15"/>
  <c r="AR54" i="15"/>
  <c r="AJ54" i="15"/>
  <c r="AC51" i="15"/>
  <c r="Y49" i="15"/>
  <c r="Y46" i="15"/>
  <c r="BE43" i="15"/>
  <c r="AY43" i="15"/>
  <c r="AL43" i="15"/>
  <c r="BE41" i="15"/>
  <c r="AY41" i="15"/>
  <c r="AL41" i="15"/>
  <c r="AO38" i="15"/>
  <c r="X37" i="15"/>
  <c r="X36" i="15"/>
  <c r="X34" i="15"/>
  <c r="AG31" i="15"/>
  <c r="AG30" i="15"/>
  <c r="AG28" i="15"/>
  <c r="AZ25" i="15"/>
  <c r="AM25" i="15"/>
  <c r="AE25" i="15"/>
  <c r="AE23" i="15"/>
  <c r="AE21" i="15"/>
  <c r="AM14" i="15"/>
  <c r="AM13" i="15"/>
  <c r="AM12" i="15"/>
  <c r="BP8" i="15"/>
  <c r="BH8" i="15"/>
  <c r="AV8" i="15"/>
  <c r="BF6" i="13" l="1"/>
  <c r="B38" i="13"/>
  <c r="B23" i="14"/>
  <c r="F22" i="14"/>
  <c r="E37" i="13" l="1"/>
  <c r="AE30" i="13" l="1"/>
  <c r="W37" i="12" l="1"/>
  <c r="W36" i="12"/>
  <c r="W34" i="12"/>
</calcChain>
</file>

<file path=xl/sharedStrings.xml><?xml version="1.0" encoding="utf-8"?>
<sst xmlns="http://schemas.openxmlformats.org/spreadsheetml/2006/main" count="434" uniqueCount="246">
  <si>
    <t>報告書提出日</t>
    <rPh sb="0" eb="3">
      <t>ホウコクショ</t>
    </rPh>
    <rPh sb="3" eb="5">
      <t>テイシュツ</t>
    </rPh>
    <rPh sb="5" eb="6">
      <t>ビ</t>
    </rPh>
    <phoneticPr fontId="1"/>
  </si>
  <si>
    <t>排出事業者情報</t>
    <rPh sb="0" eb="2">
      <t>ハイシュツ</t>
    </rPh>
    <rPh sb="2" eb="5">
      <t>ジギョウシャ</t>
    </rPh>
    <rPh sb="5" eb="7">
      <t>ジョウホウ</t>
    </rPh>
    <phoneticPr fontId="1"/>
  </si>
  <si>
    <t>管理責任者の資格証明等</t>
    <rPh sb="0" eb="2">
      <t>カンリ</t>
    </rPh>
    <rPh sb="2" eb="4">
      <t>セキニン</t>
    </rPh>
    <rPh sb="4" eb="5">
      <t>シャ</t>
    </rPh>
    <rPh sb="6" eb="8">
      <t>シカク</t>
    </rPh>
    <rPh sb="8" eb="10">
      <t>ショウメイ</t>
    </rPh>
    <rPh sb="10" eb="11">
      <t>ナド</t>
    </rPh>
    <phoneticPr fontId="1"/>
  </si>
  <si>
    <t>01</t>
    <phoneticPr fontId="1"/>
  </si>
  <si>
    <t>08</t>
  </si>
  <si>
    <t>08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</si>
  <si>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</si>
  <si>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</si>
  <si>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</si>
  <si>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02</t>
    <phoneticPr fontId="1"/>
  </si>
  <si>
    <t>03</t>
  </si>
  <si>
    <t>04</t>
  </si>
  <si>
    <t>03</t>
    <phoneticPr fontId="1"/>
  </si>
  <si>
    <t>04</t>
    <phoneticPr fontId="1"/>
  </si>
  <si>
    <t>05</t>
  </si>
  <si>
    <t>05</t>
    <phoneticPr fontId="1"/>
  </si>
  <si>
    <t>06</t>
  </si>
  <si>
    <t>06</t>
    <phoneticPr fontId="1"/>
  </si>
  <si>
    <t>07</t>
  </si>
  <si>
    <t>07</t>
    <phoneticPr fontId="1"/>
  </si>
  <si>
    <t>09</t>
  </si>
  <si>
    <t>09</t>
    <phoneticPr fontId="1"/>
  </si>
  <si>
    <t>10</t>
  </si>
  <si>
    <t>10</t>
    <phoneticPr fontId="1"/>
  </si>
  <si>
    <t>11</t>
  </si>
  <si>
    <t>11</t>
    <phoneticPr fontId="1"/>
  </si>
  <si>
    <t>12</t>
  </si>
  <si>
    <t>12</t>
    <phoneticPr fontId="1"/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</si>
  <si>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</si>
  <si>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</si>
  <si>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</si>
  <si>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</si>
  <si>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</si>
  <si>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</si>
  <si>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</si>
  <si>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</si>
  <si>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</si>
  <si>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</si>
  <si>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</si>
  <si>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</si>
  <si>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</si>
  <si>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</si>
  <si>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</si>
  <si>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</si>
  <si>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</si>
  <si>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</si>
  <si>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</si>
  <si>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資格証明等</t>
    <rPh sb="0" eb="2">
      <t>シカク</t>
    </rPh>
    <rPh sb="2" eb="4">
      <t>ショウメイ</t>
    </rPh>
    <rPh sb="4" eb="5">
      <t>トウ</t>
    </rPh>
    <phoneticPr fontId="1"/>
  </si>
  <si>
    <t>―</t>
    <phoneticPr fontId="1"/>
  </si>
  <si>
    <t>0145</t>
    <phoneticPr fontId="1"/>
  </si>
  <si>
    <t>委託の有無</t>
    <rPh sb="0" eb="2">
      <t>イタク</t>
    </rPh>
    <rPh sb="3" eb="5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</si>
  <si>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</si>
  <si>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</si>
  <si>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中間処理方法</t>
    <rPh sb="0" eb="2">
      <t>チュウカン</t>
    </rPh>
    <rPh sb="2" eb="4">
      <t>ショリ</t>
    </rPh>
    <rPh sb="4" eb="6">
      <t>ホウホウ</t>
    </rPh>
    <phoneticPr fontId="1"/>
  </si>
  <si>
    <t>溶融固化</t>
    <rPh sb="0" eb="2">
      <t>ヨウユウ</t>
    </rPh>
    <rPh sb="2" eb="4">
      <t>コカ</t>
    </rPh>
    <phoneticPr fontId="1"/>
  </si>
  <si>
    <t>その他</t>
    <rPh sb="2" eb="3">
      <t>タ</t>
    </rPh>
    <phoneticPr fontId="1"/>
  </si>
  <si>
    <t>排出事業者名称</t>
    <rPh sb="0" eb="2">
      <t>ハイシュツ</t>
    </rPh>
    <rPh sb="2" eb="5">
      <t>ジギョウシャ</t>
    </rPh>
    <rPh sb="5" eb="7">
      <t>メイショウ</t>
    </rPh>
    <phoneticPr fontId="1"/>
  </si>
  <si>
    <t>郵便番号_前</t>
    <rPh sb="0" eb="4">
      <t>ユウビンバンゴウ</t>
    </rPh>
    <rPh sb="5" eb="6">
      <t>マエ</t>
    </rPh>
    <phoneticPr fontId="1"/>
  </si>
  <si>
    <t>排出事業者住所</t>
    <rPh sb="0" eb="2">
      <t>ハイシュツ</t>
    </rPh>
    <rPh sb="2" eb="5">
      <t>ジギョウシャ</t>
    </rPh>
    <rPh sb="5" eb="7">
      <t>ジュウショ</t>
    </rPh>
    <phoneticPr fontId="1"/>
  </si>
  <si>
    <t>郵便番号_後</t>
    <rPh sb="0" eb="4">
      <t>ユウビンバンゴウ</t>
    </rPh>
    <rPh sb="5" eb="6">
      <t>ウシ</t>
    </rPh>
    <phoneticPr fontId="1"/>
  </si>
  <si>
    <t>排出事業者電話番号_左</t>
    <rPh sb="0" eb="2">
      <t>ハイシュツ</t>
    </rPh>
    <rPh sb="2" eb="5">
      <t>ジギョウシャ</t>
    </rPh>
    <rPh sb="5" eb="7">
      <t>デンワ</t>
    </rPh>
    <rPh sb="7" eb="9">
      <t>バンゴウ</t>
    </rPh>
    <rPh sb="10" eb="11">
      <t>ヒダリ</t>
    </rPh>
    <phoneticPr fontId="1"/>
  </si>
  <si>
    <t>排出事業者電話番号_中</t>
    <rPh sb="0" eb="2">
      <t>ハイシュツ</t>
    </rPh>
    <rPh sb="2" eb="5">
      <t>ジギョウシャ</t>
    </rPh>
    <rPh sb="5" eb="7">
      <t>デンワ</t>
    </rPh>
    <rPh sb="7" eb="9">
      <t>バンゴウ</t>
    </rPh>
    <rPh sb="10" eb="11">
      <t>ナカ</t>
    </rPh>
    <phoneticPr fontId="1"/>
  </si>
  <si>
    <t>排出事業者電話番号_右</t>
    <rPh sb="10" eb="11">
      <t>ミギ</t>
    </rPh>
    <phoneticPr fontId="1"/>
  </si>
  <si>
    <t>最終処分方法</t>
    <rPh sb="0" eb="2">
      <t>サイシュウ</t>
    </rPh>
    <rPh sb="2" eb="4">
      <t>ショブン</t>
    </rPh>
    <rPh sb="4" eb="6">
      <t>ホウホウ</t>
    </rPh>
    <phoneticPr fontId="1"/>
  </si>
  <si>
    <t>再生</t>
    <rPh sb="0" eb="2">
      <t>サイセイ</t>
    </rPh>
    <phoneticPr fontId="1"/>
  </si>
  <si>
    <t>埋立処分</t>
    <rPh sb="0" eb="2">
      <t>ウメタテ</t>
    </rPh>
    <rPh sb="2" eb="4">
      <t>ショブン</t>
    </rPh>
    <phoneticPr fontId="1"/>
  </si>
  <si>
    <t>特別管理産業廃棄物</t>
  </si>
  <si>
    <t>管理責任者設置（変更）報告書</t>
  </si>
  <si>
    <t>年</t>
  </si>
  <si>
    <t>月</t>
  </si>
  <si>
    <t>日</t>
  </si>
  <si>
    <t>東京都知事殿</t>
  </si>
  <si>
    <t>〒</t>
  </si>
  <si>
    <t>住所</t>
  </si>
  <si>
    <t>名称</t>
  </si>
  <si>
    <t>氏名</t>
  </si>
  <si>
    <r>
      <rPr>
        <sz val="11"/>
        <rFont val="ＭＳ 明朝"/>
        <family val="1"/>
        <charset val="128"/>
      </rPr>
      <t>(</t>
    </r>
    <r>
      <rPr>
        <sz val="11"/>
        <rFont val="DejaVu Sans"/>
        <family val="2"/>
      </rPr>
      <t>法人にあっては名称及び代表者の氏名</t>
    </r>
    <r>
      <rPr>
        <sz val="11"/>
        <rFont val="ＭＳ 明朝"/>
        <family val="1"/>
        <charset val="128"/>
      </rPr>
      <t>)</t>
    </r>
  </si>
  <si>
    <t>及び電話番号</t>
  </si>
  <si>
    <t>電話</t>
  </si>
  <si>
    <t>(</t>
  </si>
  <si>
    <t>)</t>
  </si>
  <si>
    <r>
      <rPr>
        <sz val="11"/>
        <rFont val="ＭＳ 明朝"/>
        <family val="1"/>
        <charset val="128"/>
      </rPr>
      <t>(</t>
    </r>
    <r>
      <rPr>
        <sz val="11"/>
        <rFont val="DejaVu Sans"/>
        <family val="2"/>
      </rPr>
      <t>ﾌﾘｶﾞﾅ</t>
    </r>
    <r>
      <rPr>
        <sz val="11"/>
        <rFont val="ＭＳ 明朝"/>
        <family val="1"/>
        <charset val="128"/>
      </rPr>
      <t>)</t>
    </r>
  </si>
  <si>
    <t>氏 名</t>
  </si>
  <si>
    <t>講習会修了者 ： 講習会修了証の写し</t>
  </si>
  <si>
    <t>修了証番号</t>
  </si>
  <si>
    <t>:</t>
  </si>
  <si>
    <t>第</t>
  </si>
  <si>
    <t>号</t>
  </si>
  <si>
    <t xml:space="preserve"> ２　変更年月日</t>
  </si>
  <si>
    <t>・記載内容を変更した場合には、変更の内容及び変更理由を記載してください。</t>
  </si>
  <si>
    <t>＜変更内容＞</t>
  </si>
  <si>
    <t>＜変更理由＞</t>
  </si>
  <si>
    <t>届け出を行った者</t>
  </si>
  <si>
    <t>（法人にあっては名称、部署名及び担当者氏名）</t>
  </si>
  <si>
    <t>連絡先電話番号</t>
  </si>
  <si>
    <t>備考</t>
  </si>
  <si>
    <t>氏名</t>
    <rPh sb="0" eb="2">
      <t>シメイ</t>
    </rPh>
    <phoneticPr fontId="1"/>
  </si>
  <si>
    <t>様式１</t>
  </si>
  <si>
    <t>感染性産業廃棄物管理責任者を設置（変更）したので、次のとおり報告します。</t>
  </si>
  <si>
    <t>病院等事業場の</t>
  </si>
  <si>
    <t>名称、住所</t>
  </si>
  <si>
    <t>感染性産業廃棄物管理責任者の氏名等</t>
  </si>
  <si>
    <t>職 名</t>
  </si>
  <si>
    <t>医師、歯科医師、薬剤師、獣医師、保健師、助産師、看護師、臨床検査技師、衛生検査技師、歯科衛生士 ： 資格証明証の写し</t>
  </si>
  <si>
    <r>
      <rPr>
        <sz val="11"/>
        <rFont val="DejaVu Sans"/>
        <family val="2"/>
      </rPr>
      <t xml:space="preserve">感染性産業廃棄物管理　　責任者の資格証明等                      </t>
    </r>
    <r>
      <rPr>
        <sz val="11"/>
        <rFont val="ＭＳ 明朝"/>
        <family val="1"/>
        <charset val="128"/>
      </rPr>
      <t>(</t>
    </r>
    <r>
      <rPr>
        <sz val="11"/>
        <rFont val="DejaVu Sans"/>
        <family val="2"/>
      </rPr>
      <t>該当する番号に○）</t>
    </r>
  </si>
  <si>
    <t>・感染性産業廃棄物管理責任者の設置又は変更年月日</t>
  </si>
  <si>
    <t xml:space="preserve"> １　設置年月日</t>
  </si>
  <si>
    <t>事業場の名称</t>
    <rPh sb="0" eb="3">
      <t>ジギョウジョウ</t>
    </rPh>
    <rPh sb="4" eb="6">
      <t>メイショウ</t>
    </rPh>
    <phoneticPr fontId="1"/>
  </si>
  <si>
    <t>事業場の住所</t>
    <rPh sb="0" eb="3">
      <t>ジギョウジョウ</t>
    </rPh>
    <rPh sb="4" eb="6">
      <t>ジュウショ</t>
    </rPh>
    <phoneticPr fontId="1"/>
  </si>
  <si>
    <t>事業場の電話番号</t>
    <rPh sb="0" eb="3">
      <t>ジギョウジョウ</t>
    </rPh>
    <rPh sb="4" eb="6">
      <t>デンワ</t>
    </rPh>
    <rPh sb="6" eb="8">
      <t>バンゴウ</t>
    </rPh>
    <phoneticPr fontId="1"/>
  </si>
  <si>
    <t>事業場情報</t>
    <rPh sb="0" eb="3">
      <t>ジギョウジョウ</t>
    </rPh>
    <rPh sb="3" eb="5">
      <t>ジョウホウ</t>
    </rPh>
    <phoneticPr fontId="1"/>
  </si>
  <si>
    <t>管理責任者の職名</t>
    <rPh sb="0" eb="2">
      <t>カンリ</t>
    </rPh>
    <rPh sb="2" eb="4">
      <t>セキニン</t>
    </rPh>
    <rPh sb="4" eb="5">
      <t>シャ</t>
    </rPh>
    <rPh sb="6" eb="8">
      <t>ショクメイ</t>
    </rPh>
    <phoneticPr fontId="1"/>
  </si>
  <si>
    <t>設置開始年月日</t>
    <rPh sb="0" eb="2">
      <t>セッチ</t>
    </rPh>
    <rPh sb="2" eb="4">
      <t>カイシ</t>
    </rPh>
    <rPh sb="4" eb="7">
      <t>ネンガッピ</t>
    </rPh>
    <phoneticPr fontId="1"/>
  </si>
  <si>
    <t>(排出事業者）</t>
    <rPh sb="1" eb="3">
      <t>ハイシュツ</t>
    </rPh>
    <rPh sb="3" eb="6">
      <t>ジギョウシャ</t>
    </rPh>
    <phoneticPr fontId="14"/>
  </si>
  <si>
    <t>-</t>
    <phoneticPr fontId="1"/>
  </si>
  <si>
    <r>
      <rPr>
        <sz val="10"/>
        <rFont val="ＭＳ Ｐゴシック"/>
        <family val="3"/>
        <charset val="128"/>
      </rPr>
      <t>大学等で医学等課程を修めて卒業した者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：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卒業証明書等の写し</t>
    </r>
    <phoneticPr fontId="1"/>
  </si>
  <si>
    <t>【報告内容の入力について】</t>
    <rPh sb="1" eb="3">
      <t>ホウコク</t>
    </rPh>
    <rPh sb="3" eb="5">
      <t>ナイヨウ</t>
    </rPh>
    <rPh sb="6" eb="8">
      <t>ニュウリョク</t>
    </rPh>
    <phoneticPr fontId="1"/>
  </si>
  <si>
    <t>月</t>
    <rPh sb="0" eb="1">
      <t>ツキ</t>
    </rPh>
    <phoneticPr fontId="1"/>
  </si>
  <si>
    <t>①</t>
    <phoneticPr fontId="1"/>
  </si>
  <si>
    <t>②</t>
    <phoneticPr fontId="1"/>
  </si>
  <si>
    <t>③</t>
    <phoneticPr fontId="1"/>
  </si>
  <si>
    <t>本報告書の備考欄に記載したい事項を入力してください。</t>
    <rPh sb="0" eb="1">
      <t>ホン</t>
    </rPh>
    <rPh sb="1" eb="4">
      <t>ホウコクショ</t>
    </rPh>
    <rPh sb="5" eb="7">
      <t>ビコウ</t>
    </rPh>
    <rPh sb="7" eb="8">
      <t>ラン</t>
    </rPh>
    <rPh sb="9" eb="11">
      <t>キサイ</t>
    </rPh>
    <rPh sb="14" eb="16">
      <t>ジコウ</t>
    </rPh>
    <rPh sb="17" eb="19">
      <t>ニュウリョク</t>
    </rPh>
    <phoneticPr fontId="1"/>
  </si>
  <si>
    <t>排出事業者の郵便番号</t>
    <rPh sb="0" eb="2">
      <t>ハイシュツ</t>
    </rPh>
    <rPh sb="2" eb="5">
      <t>ジギョウシャ</t>
    </rPh>
    <rPh sb="6" eb="10">
      <t>ユウビンバンゴウ</t>
    </rPh>
    <phoneticPr fontId="1"/>
  </si>
  <si>
    <t>排出事業者の住所</t>
    <rPh sb="0" eb="2">
      <t>ハイシュツ</t>
    </rPh>
    <rPh sb="2" eb="5">
      <t>ジギョウシャ</t>
    </rPh>
    <rPh sb="6" eb="8">
      <t>ジュウショ</t>
    </rPh>
    <phoneticPr fontId="1"/>
  </si>
  <si>
    <t>排出事業者の電話番号</t>
    <rPh sb="0" eb="2">
      <t>ハイシュツ</t>
    </rPh>
    <rPh sb="2" eb="5">
      <t>ジギョウシャ</t>
    </rPh>
    <rPh sb="6" eb="8">
      <t>デンワ</t>
    </rPh>
    <rPh sb="8" eb="10">
      <t>バンゴウ</t>
    </rPh>
    <phoneticPr fontId="1"/>
  </si>
  <si>
    <t>管理責任者氏名（カタカナ）</t>
    <rPh sb="0" eb="2">
      <t>カンリ</t>
    </rPh>
    <rPh sb="2" eb="4">
      <t>セキニン</t>
    </rPh>
    <rPh sb="4" eb="5">
      <t>シャ</t>
    </rPh>
    <rPh sb="5" eb="7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</si>
  <si>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</si>
  <si>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</si>
  <si>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管理責任者氏名（漢字）</t>
    <rPh sb="8" eb="10">
      <t>カンジ</t>
    </rPh>
    <phoneticPr fontId="1"/>
  </si>
  <si>
    <t>平仮名表記の場合は平仮名で入力してください。</t>
    <rPh sb="0" eb="3">
      <t>ヒラガナ</t>
    </rPh>
    <rPh sb="3" eb="5">
      <t>ヒョウキ</t>
    </rPh>
    <rPh sb="6" eb="8">
      <t>バアイ</t>
    </rPh>
    <rPh sb="9" eb="12">
      <t>ヒラガナ</t>
    </rPh>
    <rPh sb="13" eb="15">
      <t>ニュウリョク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</si>
  <si>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</si>
  <si>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</si>
  <si>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事業場の郵便番号</t>
    <rPh sb="0" eb="3">
      <t>ジギョウジョウ</t>
    </rPh>
    <rPh sb="4" eb="6">
      <t>ユウビン</t>
    </rPh>
    <rPh sb="6" eb="8">
      <t>バンゴウ</t>
    </rPh>
    <phoneticPr fontId="1"/>
  </si>
  <si>
    <t>管理責任者情報</t>
    <rPh sb="0" eb="2">
      <t>カンリ</t>
    </rPh>
    <rPh sb="2" eb="5">
      <t>セキニンシャ</t>
    </rPh>
    <rPh sb="5" eb="7">
      <t>ジョウホウ</t>
    </rPh>
    <phoneticPr fontId="1"/>
  </si>
  <si>
    <t>(法人にあっては名称及び代表者の氏名)</t>
  </si>
  <si>
    <t>(ﾌﾘｶﾞﾅ)</t>
  </si>
  <si>
    <t>感染性産業廃棄物管理　　責任者の資格証明等                      (該当する番号に○）</t>
  </si>
  <si>
    <t>管理責任者</t>
    <phoneticPr fontId="1"/>
  </si>
  <si>
    <t>設置</t>
    <phoneticPr fontId="1"/>
  </si>
  <si>
    <t>報告書</t>
    <phoneticPr fontId="1"/>
  </si>
  <si>
    <t>感染性産業廃棄物管理責任者を</t>
    <phoneticPr fontId="1"/>
  </si>
  <si>
    <t>したので、次のとおり報告します。</t>
    <phoneticPr fontId="1"/>
  </si>
  <si>
    <t>日付等</t>
    <rPh sb="0" eb="2">
      <t>ヒヅケ</t>
    </rPh>
    <rPh sb="2" eb="3">
      <t>トウ</t>
    </rPh>
    <phoneticPr fontId="1"/>
  </si>
  <si>
    <t>（　注意事項　）</t>
    <rPh sb="2" eb="4">
      <t>チュウイ</t>
    </rPh>
    <rPh sb="4" eb="6">
      <t>ジコウ</t>
    </rPh>
    <phoneticPr fontId="1"/>
  </si>
  <si>
    <t>㈱などの省略文字は使用不可</t>
    <rPh sb="4" eb="6">
      <t>ショウリャク</t>
    </rPh>
    <rPh sb="6" eb="8">
      <t>モジ</t>
    </rPh>
    <rPh sb="9" eb="11">
      <t>シヨウ</t>
    </rPh>
    <rPh sb="11" eb="13">
      <t>フカ</t>
    </rPh>
    <phoneticPr fontId="1"/>
  </si>
  <si>
    <t>記入例（法人の場合）</t>
    <rPh sb="0" eb="2">
      <t>キニュウ</t>
    </rPh>
    <rPh sb="2" eb="3">
      <t>レイ</t>
    </rPh>
    <rPh sb="4" eb="6">
      <t>ホウジン</t>
    </rPh>
    <rPh sb="7" eb="9">
      <t>バアイ</t>
    </rPh>
    <phoneticPr fontId="1"/>
  </si>
  <si>
    <t>入力欄</t>
    <rPh sb="0" eb="2">
      <t>ニュウリョク</t>
    </rPh>
    <rPh sb="2" eb="3">
      <t>ラン</t>
    </rPh>
    <phoneticPr fontId="1"/>
  </si>
  <si>
    <t>プルダウンより選択ください。</t>
    <rPh sb="7" eb="9">
      <t>センタク</t>
    </rPh>
    <phoneticPr fontId="1"/>
  </si>
  <si>
    <t>1　医師、歯科医師、薬剤師など</t>
    <phoneticPr fontId="1"/>
  </si>
  <si>
    <t>2　大学等で医学等課程を修めて卒業した者</t>
    <phoneticPr fontId="1"/>
  </si>
  <si>
    <t>3　講習会修了者</t>
  </si>
  <si>
    <t>3　講習会修了者</t>
    <phoneticPr fontId="1"/>
  </si>
  <si>
    <r>
      <t>・郵便番号、電話番号、許可番号、講習会修了証番号は</t>
    </r>
    <r>
      <rPr>
        <u/>
        <sz val="12"/>
        <color rgb="FFFF0000"/>
        <rFont val="游ゴシック"/>
        <family val="3"/>
        <charset val="128"/>
        <scheme val="minor"/>
      </rPr>
      <t>半角数字</t>
    </r>
    <r>
      <rPr>
        <sz val="12"/>
        <rFont val="游ゴシック"/>
        <family val="3"/>
        <charset val="128"/>
        <scheme val="minor"/>
      </rPr>
      <t>で入力して下さい。</t>
    </r>
    <rPh sb="1" eb="5">
      <t>ユウビンバンゴウ</t>
    </rPh>
    <rPh sb="6" eb="8">
      <t>デンワ</t>
    </rPh>
    <rPh sb="8" eb="10">
      <t>バンゴウ</t>
    </rPh>
    <rPh sb="11" eb="13">
      <t>キョカ</t>
    </rPh>
    <rPh sb="13" eb="15">
      <t>バンゴウ</t>
    </rPh>
    <rPh sb="16" eb="19">
      <t>コウシュウカイ</t>
    </rPh>
    <rPh sb="19" eb="22">
      <t>シュウリョウショウ</t>
    </rPh>
    <rPh sb="22" eb="24">
      <t>バンゴウ</t>
    </rPh>
    <rPh sb="25" eb="29">
      <t>ハンカクスウジ</t>
    </rPh>
    <rPh sb="30" eb="32">
      <t>ニュウリョク</t>
    </rPh>
    <rPh sb="34" eb="35">
      <t>クダ</t>
    </rPh>
    <phoneticPr fontId="1"/>
  </si>
  <si>
    <t>・入力欄内の色付き部分に必要事項を入力してください。入力方法は、薄い黄色箇所は手で入力、薄い緑色箇所はプルダウンリストから選択してください。</t>
    <rPh sb="1" eb="3">
      <t>ニュウリョク</t>
    </rPh>
    <rPh sb="3" eb="4">
      <t>ラン</t>
    </rPh>
    <rPh sb="4" eb="5">
      <t>ナイ</t>
    </rPh>
    <rPh sb="6" eb="8">
      <t>イロツ</t>
    </rPh>
    <rPh sb="9" eb="11">
      <t>ブブン</t>
    </rPh>
    <rPh sb="12" eb="14">
      <t>ヒツヨウ</t>
    </rPh>
    <rPh sb="14" eb="16">
      <t>ジコウ</t>
    </rPh>
    <rPh sb="17" eb="19">
      <t>ニュウリョク</t>
    </rPh>
    <rPh sb="26" eb="28">
      <t>ニュウリョク</t>
    </rPh>
    <rPh sb="28" eb="30">
      <t>ホウホウ</t>
    </rPh>
    <rPh sb="32" eb="33">
      <t>ウス</t>
    </rPh>
    <rPh sb="34" eb="36">
      <t>キイロ</t>
    </rPh>
    <rPh sb="36" eb="38">
      <t>カショ</t>
    </rPh>
    <rPh sb="39" eb="40">
      <t>テ</t>
    </rPh>
    <rPh sb="41" eb="43">
      <t>ニュウリョク</t>
    </rPh>
    <rPh sb="44" eb="45">
      <t>ウス</t>
    </rPh>
    <rPh sb="46" eb="47">
      <t>ミドリ</t>
    </rPh>
    <rPh sb="47" eb="48">
      <t>イロ</t>
    </rPh>
    <rPh sb="48" eb="50">
      <t>カショ</t>
    </rPh>
    <rPh sb="61" eb="63">
      <t>センタク</t>
    </rPh>
    <phoneticPr fontId="12"/>
  </si>
  <si>
    <t>⇒</t>
    <phoneticPr fontId="1"/>
  </si>
  <si>
    <t>報告書に記載する項目</t>
    <rPh sb="0" eb="3">
      <t>ホウコクショ</t>
    </rPh>
    <rPh sb="4" eb="6">
      <t>キサイ</t>
    </rPh>
    <rPh sb="8" eb="10">
      <t>コウモク</t>
    </rPh>
    <phoneticPr fontId="1"/>
  </si>
  <si>
    <t>届出者情報</t>
    <rPh sb="0" eb="2">
      <t>トドケデ</t>
    </rPh>
    <rPh sb="2" eb="3">
      <t>シャ</t>
    </rPh>
    <rPh sb="3" eb="5">
      <t>ジョウホウ</t>
    </rPh>
    <phoneticPr fontId="1"/>
  </si>
  <si>
    <t>　右記の証明書を報告書に添付してください。</t>
    <rPh sb="1" eb="3">
      <t>ウキ</t>
    </rPh>
    <rPh sb="4" eb="7">
      <t>ショウメイショ</t>
    </rPh>
    <rPh sb="8" eb="11">
      <t>ホウコクショ</t>
    </rPh>
    <rPh sb="12" eb="14">
      <t>テンプ</t>
    </rPh>
    <phoneticPr fontId="1"/>
  </si>
  <si>
    <t>　②変更内容</t>
    <rPh sb="2" eb="4">
      <t>ヘンコウ</t>
    </rPh>
    <rPh sb="4" eb="6">
      <t>ナイヨウ</t>
    </rPh>
    <phoneticPr fontId="1"/>
  </si>
  <si>
    <t>　③変更理由</t>
    <rPh sb="2" eb="4">
      <t>ヘンコウ</t>
    </rPh>
    <rPh sb="4" eb="6">
      <t>リユウ</t>
    </rPh>
    <phoneticPr fontId="1"/>
  </si>
  <si>
    <t>備考</t>
    <rPh sb="0" eb="2">
      <t>ビコウ</t>
    </rPh>
    <phoneticPr fontId="1"/>
  </si>
  <si>
    <t>　右記の証明書を報告書に添付してください。</t>
    <phoneticPr fontId="1"/>
  </si>
  <si>
    <t>電子申請をご利用する場合は、本報告書ファイルとは別にPDFファイルとしてご準備してください。詳しくは電子申請フォームをご覧ください。</t>
    <phoneticPr fontId="1"/>
  </si>
  <si>
    <t>〒163－8001の場合、163⇒①　8001⇒②へ入力</t>
    <rPh sb="10" eb="12">
      <t>バアイ</t>
    </rPh>
    <rPh sb="26" eb="28">
      <t>ニュウリョク</t>
    </rPh>
    <phoneticPr fontId="1"/>
  </si>
  <si>
    <t>03－5388－3589の場合、03⇒①　5388⇒②　3589⇒③へ入力</t>
    <rPh sb="13" eb="15">
      <t>バアイ</t>
    </rPh>
    <rPh sb="35" eb="37">
      <t>ニュウリョク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</si>
  <si>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</si>
  <si>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</si>
  <si>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㈱などの省略文字は使用不可</t>
    <rPh sb="11" eb="13">
      <t>フカ</t>
    </rPh>
    <phoneticPr fontId="1"/>
  </si>
  <si>
    <t>大学等で医学等課程を修めて卒業した者 ： 卒業証明書等の写し</t>
  </si>
  <si>
    <r>
      <t>届</t>
    </r>
    <r>
      <rPr>
        <sz val="11"/>
        <rFont val="ＭＳ 明朝"/>
        <family val="1"/>
        <charset val="128"/>
      </rPr>
      <t>出を行った者</t>
    </r>
    <phoneticPr fontId="14"/>
  </si>
  <si>
    <t>※特別管理産業廃棄物管理責任者を設置後３０日以内に、資格証明書(写し)とともに提出してください。</t>
    <phoneticPr fontId="14"/>
  </si>
  <si>
    <t>※変更報告で管理責任者の変更がない場合は、資格証明証(写し)の提出は不要です。</t>
    <phoneticPr fontId="14"/>
  </si>
  <si>
    <t>※都の受付印を押した副本(控え)が必要な場合は、郵送又は窓口で正副２部を提出してください。</t>
    <phoneticPr fontId="14"/>
  </si>
  <si>
    <t>　(東京共同電子申請・届出サービスによる提出では、副本を返送できません。）</t>
    <phoneticPr fontId="14"/>
  </si>
  <si>
    <t>※郵送提出で副本(控え)の返送をご希望の場合は、返信用封筒(切手貼付、宛先記載済み)を同封してください。</t>
    <phoneticPr fontId="14"/>
  </si>
  <si>
    <t>01</t>
  </si>
  <si>
    <t>株式会社東京都環境局</t>
    <rPh sb="0" eb="4">
      <t>カブシキガイシャ</t>
    </rPh>
    <rPh sb="4" eb="6">
      <t>トウキョウ</t>
    </rPh>
    <rPh sb="6" eb="7">
      <t>ト</t>
    </rPh>
    <rPh sb="7" eb="9">
      <t>カンキョウ</t>
    </rPh>
    <rPh sb="9" eb="10">
      <t>キョク</t>
    </rPh>
    <phoneticPr fontId="1"/>
  </si>
  <si>
    <t>東京</t>
    <rPh sb="0" eb="2">
      <t>トウキョウ</t>
    </rPh>
    <phoneticPr fontId="1"/>
  </si>
  <si>
    <t>太郎</t>
    <rPh sb="0" eb="2">
      <t>タロウ</t>
    </rPh>
    <phoneticPr fontId="1"/>
  </si>
  <si>
    <t>163</t>
    <phoneticPr fontId="1"/>
  </si>
  <si>
    <t>8001</t>
    <phoneticPr fontId="1"/>
  </si>
  <si>
    <t>東京都新宿区西新宿二丁目８番１号　第二本庁舎１９階北側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ニチョウメ</t>
    </rPh>
    <rPh sb="13" eb="14">
      <t>バン</t>
    </rPh>
    <rPh sb="15" eb="16">
      <t>ゴウ</t>
    </rPh>
    <rPh sb="17" eb="19">
      <t>ダイニ</t>
    </rPh>
    <rPh sb="19" eb="22">
      <t>ホンチョウシャ</t>
    </rPh>
    <rPh sb="24" eb="25">
      <t>カイ</t>
    </rPh>
    <rPh sb="25" eb="27">
      <t>キタガワ</t>
    </rPh>
    <phoneticPr fontId="1"/>
  </si>
  <si>
    <t>03</t>
    <phoneticPr fontId="1"/>
  </si>
  <si>
    <t>5388</t>
    <phoneticPr fontId="1"/>
  </si>
  <si>
    <t>3589</t>
    <phoneticPr fontId="1"/>
  </si>
  <si>
    <t>第二本庁舎19階　規制監視担当</t>
    <rPh sb="0" eb="2">
      <t>ダイニ</t>
    </rPh>
    <rPh sb="2" eb="5">
      <t>ホンチョウシャ</t>
    </rPh>
    <rPh sb="7" eb="8">
      <t>カイ</t>
    </rPh>
    <rPh sb="9" eb="11">
      <t>キセイ</t>
    </rPh>
    <rPh sb="11" eb="13">
      <t>カンシ</t>
    </rPh>
    <rPh sb="13" eb="15">
      <t>タントウ</t>
    </rPh>
    <phoneticPr fontId="1"/>
  </si>
  <si>
    <t>8801</t>
    <phoneticPr fontId="1"/>
  </si>
  <si>
    <t>東京都新宿区西新宿二丁目８番１号　第二本庁舎１９階北側</t>
    <phoneticPr fontId="1"/>
  </si>
  <si>
    <t>規制監視担当</t>
    <rPh sb="0" eb="2">
      <t>キセイ</t>
    </rPh>
    <rPh sb="2" eb="4">
      <t>カンシ</t>
    </rPh>
    <rPh sb="4" eb="6">
      <t>タントウ</t>
    </rPh>
    <phoneticPr fontId="1"/>
  </si>
  <si>
    <t>トウキョウ</t>
    <phoneticPr fontId="1"/>
  </si>
  <si>
    <t>イチロウ</t>
    <phoneticPr fontId="1"/>
  </si>
  <si>
    <t>一郎</t>
    <rPh sb="0" eb="2">
      <t>イチロウ</t>
    </rPh>
    <phoneticPr fontId="1"/>
  </si>
  <si>
    <t>次郎</t>
    <rPh sb="0" eb="2">
      <t>ジロウ</t>
    </rPh>
    <phoneticPr fontId="1"/>
  </si>
  <si>
    <t>【法人】⇒代表者名、【個人事業主】⇒入力不要</t>
    <rPh sb="18" eb="20">
      <t>ニュウリョク</t>
    </rPh>
    <rPh sb="20" eb="22">
      <t>フヨウ</t>
    </rPh>
    <phoneticPr fontId="1"/>
  </si>
  <si>
    <t>【変更報告の場合】</t>
    <rPh sb="1" eb="3">
      <t>ヘンコウ</t>
    </rPh>
    <rPh sb="3" eb="5">
      <t>ホウコク</t>
    </rPh>
    <rPh sb="6" eb="8">
      <t>バアイ</t>
    </rPh>
    <phoneticPr fontId="1"/>
  </si>
  <si>
    <r>
      <t>変更報告を作成する際は、変更した項目だけではなく、</t>
    </r>
    <r>
      <rPr>
        <u/>
        <sz val="12"/>
        <color rgb="FFFF0000"/>
        <rFont val="游ゴシック"/>
        <family val="3"/>
        <charset val="128"/>
        <scheme val="minor"/>
      </rPr>
      <t>変更していない項目も含めてすべて入力してください。</t>
    </r>
    <rPh sb="0" eb="2">
      <t>ヘンコウ</t>
    </rPh>
    <rPh sb="2" eb="4">
      <t>ホウコク</t>
    </rPh>
    <rPh sb="5" eb="7">
      <t>サクセイ</t>
    </rPh>
    <rPh sb="9" eb="10">
      <t>サイ</t>
    </rPh>
    <rPh sb="12" eb="14">
      <t>ヘンコウ</t>
    </rPh>
    <rPh sb="16" eb="18">
      <t>コウモク</t>
    </rPh>
    <rPh sb="25" eb="27">
      <t>ヘンコウ</t>
    </rPh>
    <rPh sb="32" eb="34">
      <t>コウモク</t>
    </rPh>
    <rPh sb="35" eb="36">
      <t>フク</t>
    </rPh>
    <rPh sb="41" eb="43">
      <t>ニュウリョク</t>
    </rPh>
    <phoneticPr fontId="1"/>
  </si>
  <si>
    <r>
      <t>特別管理産業廃棄物管理責任者設置（変更）報告書</t>
    </r>
    <r>
      <rPr>
        <b/>
        <u/>
        <sz val="18"/>
        <color rgb="FF00B050"/>
        <rFont val="游ゴシック"/>
        <family val="3"/>
        <charset val="128"/>
        <scheme val="minor"/>
      </rPr>
      <t>（様式１：感染性）</t>
    </r>
    <r>
      <rPr>
        <b/>
        <u/>
        <sz val="18"/>
        <color theme="1"/>
        <rFont val="游ゴシック"/>
        <family val="3"/>
        <charset val="128"/>
        <scheme val="minor"/>
      </rPr>
      <t>　【報告内容入力フォーム】</t>
    </r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カンリ</t>
    </rPh>
    <rPh sb="11" eb="13">
      <t>セキニン</t>
    </rPh>
    <rPh sb="13" eb="14">
      <t>シャ</t>
    </rPh>
    <rPh sb="14" eb="16">
      <t>セッチ</t>
    </rPh>
    <rPh sb="17" eb="19">
      <t>ヘンコウ</t>
    </rPh>
    <rPh sb="20" eb="23">
      <t>ホウコクショ</t>
    </rPh>
    <rPh sb="24" eb="26">
      <t>ヨウシキ</t>
    </rPh>
    <rPh sb="28" eb="31">
      <t>カンセンセイ</t>
    </rPh>
    <rPh sb="34" eb="36">
      <t>ホウコク</t>
    </rPh>
    <rPh sb="36" eb="38">
      <t>ナイヨウ</t>
    </rPh>
    <rPh sb="38" eb="40">
      <t>ニュウリョク</t>
    </rPh>
    <phoneticPr fontId="1"/>
  </si>
  <si>
    <t>こちらは特別管理産業廃棄物管理責任者設置（変更）報告書（様式１）の「報告内容入力フォーム」となります。</t>
    <rPh sb="4" eb="6">
      <t>トクベツ</t>
    </rPh>
    <rPh sb="6" eb="8">
      <t>カンリ</t>
    </rPh>
    <rPh sb="8" eb="10">
      <t>サンギョウ</t>
    </rPh>
    <rPh sb="10" eb="13">
      <t>ハイキブツ</t>
    </rPh>
    <rPh sb="13" eb="15">
      <t>カンリ</t>
    </rPh>
    <rPh sb="15" eb="17">
      <t>セキニン</t>
    </rPh>
    <rPh sb="17" eb="18">
      <t>シャ</t>
    </rPh>
    <rPh sb="18" eb="20">
      <t>セッチ</t>
    </rPh>
    <rPh sb="21" eb="23">
      <t>ヘンコウ</t>
    </rPh>
    <rPh sb="24" eb="27">
      <t>ホウコクショ</t>
    </rPh>
    <rPh sb="28" eb="30">
      <t>ヨウシキ</t>
    </rPh>
    <rPh sb="34" eb="36">
      <t>ホウコク</t>
    </rPh>
    <rPh sb="36" eb="38">
      <t>ナイヨウ</t>
    </rPh>
    <rPh sb="38" eb="40">
      <t>ニュウリョク</t>
    </rPh>
    <phoneticPr fontId="12"/>
  </si>
  <si>
    <t>こちらは特別管理産業廃棄物管理責任者設置（変更）報告書（様式２）の「記入例」となります。</t>
    <rPh sb="4" eb="6">
      <t>トクベツ</t>
    </rPh>
    <rPh sb="6" eb="8">
      <t>カンリ</t>
    </rPh>
    <rPh sb="8" eb="10">
      <t>サンギョウ</t>
    </rPh>
    <rPh sb="10" eb="13">
      <t>ハイキブツ</t>
    </rPh>
    <rPh sb="13" eb="15">
      <t>カンリ</t>
    </rPh>
    <rPh sb="15" eb="17">
      <t>セキニン</t>
    </rPh>
    <rPh sb="17" eb="18">
      <t>シャ</t>
    </rPh>
    <rPh sb="18" eb="20">
      <t>セッチ</t>
    </rPh>
    <rPh sb="21" eb="23">
      <t>ヘンコウ</t>
    </rPh>
    <rPh sb="24" eb="27">
      <t>ホウコクショ</t>
    </rPh>
    <rPh sb="28" eb="30">
      <t>ヨウシキ</t>
    </rPh>
    <rPh sb="34" eb="36">
      <t>キニュウ</t>
    </rPh>
    <rPh sb="36" eb="37">
      <t>レイ</t>
    </rPh>
    <phoneticPr fontId="12"/>
  </si>
  <si>
    <t>・記入方法の詳細説明は「(参考)記入例」シートを参照してください。</t>
    <rPh sb="1" eb="3">
      <t>キニュウ</t>
    </rPh>
    <rPh sb="3" eb="5">
      <t>ホウホウ</t>
    </rPh>
    <rPh sb="6" eb="8">
      <t>ショウサイ</t>
    </rPh>
    <rPh sb="8" eb="10">
      <t>セツメイ</t>
    </rPh>
    <rPh sb="16" eb="18">
      <t>キニュウ</t>
    </rPh>
    <rPh sb="18" eb="19">
      <t>レイ</t>
    </rPh>
    <rPh sb="24" eb="26">
      <t>サンショウ</t>
    </rPh>
    <phoneticPr fontId="14"/>
  </si>
  <si>
    <t>下記を参考にしていただき、「報告内容入力フォーム」シートへ入力してください。</t>
    <rPh sb="0" eb="2">
      <t>カキ</t>
    </rPh>
    <rPh sb="3" eb="5">
      <t>サンコウ</t>
    </rPh>
    <rPh sb="14" eb="16">
      <t>ホウコク</t>
    </rPh>
    <rPh sb="16" eb="18">
      <t>ナイヨウ</t>
    </rPh>
    <rPh sb="18" eb="20">
      <t>ニュウリョク</t>
    </rPh>
    <rPh sb="29" eb="31">
      <t>ニュウリョク</t>
    </rPh>
    <phoneticPr fontId="1"/>
  </si>
  <si>
    <t>報告内容の種類（新規又は変更）</t>
    <rPh sb="0" eb="2">
      <t>ホウコク</t>
    </rPh>
    <rPh sb="2" eb="4">
      <t>ナイヨウ</t>
    </rPh>
    <rPh sb="5" eb="7">
      <t>シュルイ</t>
    </rPh>
    <rPh sb="8" eb="10">
      <t>シンキ</t>
    </rPh>
    <rPh sb="10" eb="11">
      <t>マタ</t>
    </rPh>
    <rPh sb="12" eb="14">
      <t>ヘンコウ</t>
    </rPh>
    <phoneticPr fontId="1"/>
  </si>
  <si>
    <t>排出事業者の名称
（法人名又は個人事業者名）</t>
    <rPh sb="0" eb="2">
      <t>ハイシュツ</t>
    </rPh>
    <rPh sb="2" eb="5">
      <t>ジギョウシャ</t>
    </rPh>
    <rPh sb="6" eb="8">
      <t>メイショウ</t>
    </rPh>
    <rPh sb="10" eb="12">
      <t>ホウジン</t>
    </rPh>
    <rPh sb="12" eb="13">
      <t>メイ</t>
    </rPh>
    <rPh sb="13" eb="14">
      <t>マタ</t>
    </rPh>
    <rPh sb="15" eb="17">
      <t>コジン</t>
    </rPh>
    <rPh sb="17" eb="20">
      <t>ジギョウシャ</t>
    </rPh>
    <rPh sb="20" eb="21">
      <t>メイ</t>
    </rPh>
    <phoneticPr fontId="1"/>
  </si>
  <si>
    <t>ーーー　変更報告の場合は、下記①②③項目を入力してください。　－－－－－－－－－－－－－－－－－－－－－</t>
    <rPh sb="4" eb="6">
      <t>ヘンコウ</t>
    </rPh>
    <rPh sb="6" eb="8">
      <t>ホウコク</t>
    </rPh>
    <rPh sb="9" eb="11">
      <t>バアイ</t>
    </rPh>
    <rPh sb="13" eb="15">
      <t>カキ</t>
    </rPh>
    <rPh sb="18" eb="20">
      <t>コウモク</t>
    </rPh>
    <rPh sb="21" eb="23">
      <t>ニュウリョク</t>
    </rPh>
    <phoneticPr fontId="1"/>
  </si>
  <si>
    <t>　①変更年月日</t>
    <rPh sb="2" eb="4">
      <t>ヘンコウ</t>
    </rPh>
    <rPh sb="4" eb="7">
      <t>ネンガッピ</t>
    </rPh>
    <phoneticPr fontId="1"/>
  </si>
  <si>
    <t>　届出者住所</t>
    <rPh sb="1" eb="3">
      <t>トドケデ</t>
    </rPh>
    <rPh sb="3" eb="4">
      <t>シャ</t>
    </rPh>
    <rPh sb="4" eb="6">
      <t>ジュウショ</t>
    </rPh>
    <phoneticPr fontId="1"/>
  </si>
  <si>
    <t>　担当者の連絡先（電話番号）</t>
    <rPh sb="1" eb="3">
      <t>タントウ</t>
    </rPh>
    <rPh sb="3" eb="4">
      <t>シャ</t>
    </rPh>
    <rPh sb="5" eb="7">
      <t>レンラク</t>
    </rPh>
    <rPh sb="7" eb="8">
      <t>サキ</t>
    </rPh>
    <rPh sb="9" eb="11">
      <t>デンワ</t>
    </rPh>
    <rPh sb="11" eb="13">
      <t>バンゴウ</t>
    </rPh>
    <phoneticPr fontId="1"/>
  </si>
  <si>
    <t>　担当者の連絡先（電話番号）</t>
    <phoneticPr fontId="1"/>
  </si>
  <si>
    <t>　担当者名</t>
    <rPh sb="1" eb="3">
      <t>タントウ</t>
    </rPh>
    <rPh sb="3" eb="4">
      <t>シャ</t>
    </rPh>
    <phoneticPr fontId="1"/>
  </si>
  <si>
    <t>【報告書の届出者について】
届出者は、本報告書の都からのお問い合わせ先となります。</t>
    <rPh sb="1" eb="4">
      <t>ホウコクショ</t>
    </rPh>
    <rPh sb="5" eb="7">
      <t>トドケデ</t>
    </rPh>
    <rPh sb="7" eb="8">
      <t>シャ</t>
    </rPh>
    <rPh sb="14" eb="16">
      <t>トドケデ</t>
    </rPh>
    <rPh sb="16" eb="17">
      <t>シャ</t>
    </rPh>
    <rPh sb="24" eb="25">
      <t>ト</t>
    </rPh>
    <rPh sb="34" eb="35">
      <t>サキ</t>
    </rPh>
    <phoneticPr fontId="1"/>
  </si>
  <si>
    <t>ーーー　変更報告の場合は、下記①②③項目を入力してください。　－－－－－－－－－－－－－－－－－－－－－－－－－－－－－－－－－－－－－－－－－－－－－－－－－－－－－－</t>
    <phoneticPr fontId="1"/>
  </si>
  <si>
    <t>さらに、「変更年月日」「変更内容」「変更理由」を入力してください。</t>
    <rPh sb="5" eb="7">
      <t>ヘンコウ</t>
    </rPh>
    <rPh sb="7" eb="10">
      <t>ネンガッピ</t>
    </rPh>
    <rPh sb="12" eb="14">
      <t>ヘンコウ</t>
    </rPh>
    <rPh sb="14" eb="16">
      <t>ナイヨウ</t>
    </rPh>
    <rPh sb="18" eb="20">
      <t>ヘンコウ</t>
    </rPh>
    <rPh sb="20" eb="22">
      <t>リユウ</t>
    </rPh>
    <rPh sb="24" eb="26">
      <t>ニュウリョク</t>
    </rPh>
    <phoneticPr fontId="1"/>
  </si>
  <si>
    <t>　担当者の部署名</t>
    <rPh sb="1" eb="4">
      <t>タントウシャ</t>
    </rPh>
    <rPh sb="5" eb="7">
      <t>ブショ</t>
    </rPh>
    <rPh sb="7" eb="8">
      <t>メイ</t>
    </rPh>
    <phoneticPr fontId="1"/>
  </si>
  <si>
    <t>　届出者の名称（法人名又は個人事業者名）</t>
    <rPh sb="1" eb="3">
      <t>トドケデ</t>
    </rPh>
    <rPh sb="3" eb="4">
      <t>シャ</t>
    </rPh>
    <rPh sb="5" eb="7">
      <t>メイショウ</t>
    </rPh>
    <phoneticPr fontId="1"/>
  </si>
  <si>
    <t>【報告書の届出者について】届出者は、本報告書の都からのお問い合わせ先となります。</t>
    <phoneticPr fontId="1"/>
  </si>
  <si>
    <t>資源循環推進部</t>
    <rPh sb="0" eb="2">
      <t>シゲン</t>
    </rPh>
    <rPh sb="2" eb="4">
      <t>ジュンカン</t>
    </rPh>
    <rPh sb="4" eb="7">
      <t>スイシンブ</t>
    </rPh>
    <phoneticPr fontId="1"/>
  </si>
  <si>
    <r>
      <t>特別管理産業廃棄物管理責任者設置（変更）報告書</t>
    </r>
    <r>
      <rPr>
        <b/>
        <u/>
        <sz val="18"/>
        <color rgb="FF00B050"/>
        <rFont val="游ゴシック"/>
        <family val="3"/>
        <charset val="128"/>
        <scheme val="minor"/>
      </rPr>
      <t>（様式１：感染性）</t>
    </r>
    <r>
      <rPr>
        <b/>
        <u/>
        <sz val="18"/>
        <color theme="1"/>
        <rFont val="游ゴシック"/>
        <family val="3"/>
        <charset val="128"/>
        <scheme val="minor"/>
      </rPr>
      <t>　【記入例】</t>
    </r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カンリ</t>
    </rPh>
    <rPh sb="11" eb="13">
      <t>セキニン</t>
    </rPh>
    <rPh sb="13" eb="14">
      <t>シャ</t>
    </rPh>
    <rPh sb="14" eb="16">
      <t>セッチ</t>
    </rPh>
    <rPh sb="17" eb="19">
      <t>ヘンコウ</t>
    </rPh>
    <rPh sb="20" eb="23">
      <t>ホウコクショ</t>
    </rPh>
    <rPh sb="24" eb="26">
      <t>ヨウシキ</t>
    </rPh>
    <rPh sb="28" eb="31">
      <t>カンセンセイ</t>
    </rPh>
    <rPh sb="34" eb="36">
      <t>キニュウ</t>
    </rPh>
    <rPh sb="36" eb="37">
      <t>レイ</t>
    </rPh>
    <phoneticPr fontId="1"/>
  </si>
  <si>
    <t>本報告書への記載事項を下表の『入力欄』へ入力してください。</t>
    <rPh sb="0" eb="1">
      <t>ホン</t>
    </rPh>
    <rPh sb="1" eb="4">
      <t>ホウコクショ</t>
    </rPh>
    <phoneticPr fontId="1"/>
  </si>
  <si>
    <t>-</t>
    <phoneticPr fontId="1"/>
  </si>
  <si>
    <t>連絡先氏名</t>
    <rPh sb="0" eb="3">
      <t>レンラクサキ</t>
    </rPh>
    <rPh sb="3" eb="5">
      <t>シメイ</t>
    </rPh>
    <phoneticPr fontId="1"/>
  </si>
  <si>
    <t>連絡先住所</t>
    <rPh sb="0" eb="3">
      <t>レンラクサキ</t>
    </rPh>
    <rPh sb="3" eb="5">
      <t>ジュウショ</t>
    </rPh>
    <phoneticPr fontId="1"/>
  </si>
  <si>
    <t>連絡先電話番号_左</t>
    <rPh sb="0" eb="3">
      <t>レンラクサキ</t>
    </rPh>
    <rPh sb="3" eb="5">
      <t>デンワ</t>
    </rPh>
    <rPh sb="5" eb="7">
      <t>バンゴウ</t>
    </rPh>
    <rPh sb="8" eb="9">
      <t>ヒダリ</t>
    </rPh>
    <phoneticPr fontId="1"/>
  </si>
  <si>
    <t>連絡先電話番号_中</t>
    <rPh sb="0" eb="3">
      <t>レンラクサキ</t>
    </rPh>
    <rPh sb="3" eb="5">
      <t>デンワ</t>
    </rPh>
    <rPh sb="5" eb="7">
      <t>バンゴウ</t>
    </rPh>
    <rPh sb="8" eb="9">
      <t>ナカ</t>
    </rPh>
    <phoneticPr fontId="1"/>
  </si>
  <si>
    <t>連絡先電話番号_右</t>
    <rPh sb="0" eb="3">
      <t>レンラクサキ</t>
    </rPh>
    <rPh sb="3" eb="5">
      <t>デンワ</t>
    </rPh>
    <rPh sb="5" eb="7">
      <t>バンゴウ</t>
    </rPh>
    <rPh sb="8" eb="9">
      <t>ミギ</t>
    </rPh>
    <phoneticPr fontId="1"/>
  </si>
  <si>
    <t>排出事業所開始年月日_年</t>
    <rPh sb="0" eb="2">
      <t>ハイシュツ</t>
    </rPh>
    <rPh sb="2" eb="4">
      <t>ジギョウ</t>
    </rPh>
    <rPh sb="4" eb="5">
      <t>ジョ</t>
    </rPh>
    <rPh sb="5" eb="7">
      <t>カイシ</t>
    </rPh>
    <rPh sb="7" eb="10">
      <t>ネンガッピ</t>
    </rPh>
    <rPh sb="11" eb="12">
      <t>ネン</t>
    </rPh>
    <phoneticPr fontId="1"/>
  </si>
  <si>
    <t>排出事業所開始年月日_月</t>
    <rPh sb="0" eb="2">
      <t>ハイシュツ</t>
    </rPh>
    <rPh sb="2" eb="4">
      <t>ジギョウ</t>
    </rPh>
    <rPh sb="4" eb="5">
      <t>ジョ</t>
    </rPh>
    <rPh sb="5" eb="7">
      <t>カイシ</t>
    </rPh>
    <rPh sb="7" eb="10">
      <t>ネンガッピ</t>
    </rPh>
    <rPh sb="11" eb="12">
      <t>ツキ</t>
    </rPh>
    <phoneticPr fontId="1"/>
  </si>
  <si>
    <t>排出事業所開始年月日_日</t>
    <rPh sb="0" eb="2">
      <t>ハイシュツ</t>
    </rPh>
    <rPh sb="2" eb="4">
      <t>ジギョウ</t>
    </rPh>
    <rPh sb="4" eb="5">
      <t>ジョ</t>
    </rPh>
    <rPh sb="5" eb="7">
      <t>カイシ</t>
    </rPh>
    <rPh sb="7" eb="10">
      <t>ネンガッピ</t>
    </rPh>
    <rPh sb="11" eb="12">
      <t>ニチ</t>
    </rPh>
    <phoneticPr fontId="1"/>
  </si>
  <si>
    <t>連絡先郵便番号_前</t>
    <rPh sb="0" eb="3">
      <t>レンラクサキ</t>
    </rPh>
    <rPh sb="3" eb="7">
      <t>ユウビンバンゴウ</t>
    </rPh>
    <rPh sb="8" eb="9">
      <t>マエ</t>
    </rPh>
    <phoneticPr fontId="1"/>
  </si>
  <si>
    <t>連絡先郵便番号_後</t>
    <rPh sb="0" eb="3">
      <t>レンラクサキ</t>
    </rPh>
    <rPh sb="3" eb="7">
      <t>ユウビンバンゴウ</t>
    </rPh>
    <rPh sb="8" eb="9">
      <t>ウシ</t>
    </rPh>
    <phoneticPr fontId="1"/>
  </si>
  <si>
    <t>届出事業場名称</t>
    <rPh sb="0" eb="2">
      <t>トドケデ</t>
    </rPh>
    <rPh sb="2" eb="5">
      <t>ジギョウジョウ</t>
    </rPh>
    <rPh sb="5" eb="7">
      <t>メイショウ</t>
    </rPh>
    <phoneticPr fontId="1"/>
  </si>
  <si>
    <t>届出事業場郵便番号_前</t>
    <rPh sb="0" eb="2">
      <t>トドケデ</t>
    </rPh>
    <rPh sb="2" eb="5">
      <t>ジギョウジョウ</t>
    </rPh>
    <rPh sb="5" eb="9">
      <t>ユウビンバンゴウ</t>
    </rPh>
    <rPh sb="10" eb="11">
      <t>マエ</t>
    </rPh>
    <phoneticPr fontId="1"/>
  </si>
  <si>
    <t>届出事業場郵便番号_後</t>
    <rPh sb="0" eb="2">
      <t>トドケデ</t>
    </rPh>
    <rPh sb="2" eb="5">
      <t>ジギョウジョウ</t>
    </rPh>
    <rPh sb="5" eb="9">
      <t>ユウビンバンゴウ</t>
    </rPh>
    <rPh sb="10" eb="11">
      <t>ウシ</t>
    </rPh>
    <phoneticPr fontId="1"/>
  </si>
  <si>
    <t>届出事業場住所</t>
    <rPh sb="0" eb="2">
      <t>トドケデ</t>
    </rPh>
    <rPh sb="2" eb="5">
      <t>ジギョウジョウ</t>
    </rPh>
    <rPh sb="5" eb="7">
      <t>ジュウショ</t>
    </rPh>
    <phoneticPr fontId="1"/>
  </si>
  <si>
    <t>届出事業場電話番号_左</t>
    <rPh sb="0" eb="2">
      <t>トドケデ</t>
    </rPh>
    <rPh sb="2" eb="5">
      <t>ジギョウジョウ</t>
    </rPh>
    <rPh sb="5" eb="7">
      <t>デンワ</t>
    </rPh>
    <rPh sb="7" eb="9">
      <t>バンゴウ</t>
    </rPh>
    <rPh sb="10" eb="11">
      <t>ヒダリ</t>
    </rPh>
    <phoneticPr fontId="1"/>
  </si>
  <si>
    <t>届出事業場電話番号_中</t>
    <rPh sb="0" eb="2">
      <t>トドケデ</t>
    </rPh>
    <rPh sb="2" eb="5">
      <t>ジギョウジョウ</t>
    </rPh>
    <rPh sb="5" eb="7">
      <t>デンワ</t>
    </rPh>
    <rPh sb="7" eb="9">
      <t>バンゴウ</t>
    </rPh>
    <rPh sb="10" eb="11">
      <t>チュウ</t>
    </rPh>
    <phoneticPr fontId="1"/>
  </si>
  <si>
    <t>届出事業場電話番号_右</t>
    <rPh sb="0" eb="2">
      <t>トドケデ</t>
    </rPh>
    <rPh sb="2" eb="5">
      <t>ジギョウジョウ</t>
    </rPh>
    <rPh sb="5" eb="7">
      <t>デンワ</t>
    </rPh>
    <rPh sb="7" eb="9">
      <t>バンゴウ</t>
    </rPh>
    <rPh sb="10" eb="11">
      <t>ミギ</t>
    </rPh>
    <phoneticPr fontId="1"/>
  </si>
  <si>
    <t>管理責任者（カナ）</t>
    <rPh sb="0" eb="2">
      <t>カンリ</t>
    </rPh>
    <rPh sb="2" eb="5">
      <t>セキニンシャ</t>
    </rPh>
    <phoneticPr fontId="1"/>
  </si>
  <si>
    <t>管理責任者（漢字）</t>
    <rPh sb="0" eb="2">
      <t>カンリ</t>
    </rPh>
    <rPh sb="2" eb="5">
      <t>セキニンシャ</t>
    </rPh>
    <rPh sb="6" eb="8">
      <t>カンジ</t>
    </rPh>
    <phoneticPr fontId="1"/>
  </si>
  <si>
    <t>管理職名</t>
    <rPh sb="0" eb="2">
      <t>カンリ</t>
    </rPh>
    <rPh sb="2" eb="4">
      <t>ショクメイ</t>
    </rPh>
    <phoneticPr fontId="1"/>
  </si>
  <si>
    <t>届出年月日</t>
    <rPh sb="0" eb="2">
      <t>トドケデ</t>
    </rPh>
    <rPh sb="2" eb="5">
      <t>ネンガッピ</t>
    </rPh>
    <phoneticPr fontId="1"/>
  </si>
  <si>
    <t>特管種類</t>
    <rPh sb="0" eb="2">
      <t>トッカン</t>
    </rPh>
    <rPh sb="2" eb="4">
      <t>シュルイ</t>
    </rPh>
    <phoneticPr fontId="1"/>
  </si>
  <si>
    <t>感染性</t>
    <rPh sb="0" eb="3">
      <t>カンセンセイ</t>
    </rPh>
    <phoneticPr fontId="1"/>
  </si>
  <si>
    <t>【報告書の提出について】</t>
    <rPh sb="1" eb="4">
      <t>ホウコクショ</t>
    </rPh>
    <rPh sb="5" eb="7">
      <t>テイシュツ</t>
    </rPh>
    <phoneticPr fontId="1"/>
  </si>
  <si>
    <t>〇電子申請の場合：本Excelファイル及び資格証明等の添付書類を、電子申請入力フォームへアップロードしてください。詳細は電子申請入力フォームをご確認ください。</t>
    <rPh sb="1" eb="3">
      <t>デンシ</t>
    </rPh>
    <rPh sb="3" eb="5">
      <t>シンセイ</t>
    </rPh>
    <rPh sb="6" eb="8">
      <t>バアイ</t>
    </rPh>
    <rPh sb="9" eb="10">
      <t>ホン</t>
    </rPh>
    <rPh sb="19" eb="20">
      <t>オヨ</t>
    </rPh>
    <rPh sb="21" eb="23">
      <t>シカク</t>
    </rPh>
    <rPh sb="23" eb="25">
      <t>ショウメイ</t>
    </rPh>
    <rPh sb="25" eb="26">
      <t>トウ</t>
    </rPh>
    <rPh sb="27" eb="29">
      <t>テンプ</t>
    </rPh>
    <rPh sb="29" eb="31">
      <t>ショルイ</t>
    </rPh>
    <rPh sb="33" eb="35">
      <t>デンシ</t>
    </rPh>
    <rPh sb="35" eb="37">
      <t>シンセイ</t>
    </rPh>
    <rPh sb="37" eb="39">
      <t>ニュウリョク</t>
    </rPh>
    <rPh sb="57" eb="59">
      <t>ショウサイ</t>
    </rPh>
    <rPh sb="60" eb="62">
      <t>デンシ</t>
    </rPh>
    <rPh sb="62" eb="64">
      <t>シンセイ</t>
    </rPh>
    <rPh sb="64" eb="66">
      <t>ニュウリョク</t>
    </rPh>
    <rPh sb="72" eb="74">
      <t>カクニン</t>
    </rPh>
    <phoneticPr fontId="1"/>
  </si>
  <si>
    <t>入力されますと、「報告書」シートへ自動転記されます。「報告書」シートの内容をご確認の上ご提出ください。</t>
    <rPh sb="0" eb="2">
      <t>ニュウリョク</t>
    </rPh>
    <rPh sb="9" eb="12">
      <t>ホウコクショ</t>
    </rPh>
    <rPh sb="17" eb="19">
      <t>ジドウ</t>
    </rPh>
    <rPh sb="19" eb="21">
      <t>テンキ</t>
    </rPh>
    <rPh sb="27" eb="30">
      <t>ホウコクショ</t>
    </rPh>
    <rPh sb="35" eb="37">
      <t>ナイヨウ</t>
    </rPh>
    <rPh sb="39" eb="41">
      <t>カクニン</t>
    </rPh>
    <rPh sb="42" eb="43">
      <t>ウエ</t>
    </rPh>
    <rPh sb="44" eb="46">
      <t>テイシュツ</t>
    </rPh>
    <phoneticPr fontId="1"/>
  </si>
  <si>
    <r>
      <t>〇郵送、窓口の場合：「報告書」シートを印刷し、資格証明等を添付しご提出ください。　</t>
    </r>
    <r>
      <rPr>
        <u val="double"/>
        <sz val="12"/>
        <rFont val="游ゴシック"/>
        <family val="3"/>
        <charset val="128"/>
        <scheme val="minor"/>
      </rPr>
      <t>※「報告内容入力フォーム」の提出は不要です</t>
    </r>
    <rPh sb="1" eb="3">
      <t>ユウソウ</t>
    </rPh>
    <rPh sb="4" eb="6">
      <t>マドグチ</t>
    </rPh>
    <rPh sb="7" eb="9">
      <t>バアイ</t>
    </rPh>
    <rPh sb="11" eb="14">
      <t>ホウコクショ</t>
    </rPh>
    <rPh sb="19" eb="21">
      <t>インサツ</t>
    </rPh>
    <rPh sb="23" eb="25">
      <t>シカク</t>
    </rPh>
    <rPh sb="25" eb="27">
      <t>ショウメイ</t>
    </rPh>
    <rPh sb="27" eb="28">
      <t>トウ</t>
    </rPh>
    <rPh sb="29" eb="31">
      <t>テンプ</t>
    </rPh>
    <rPh sb="33" eb="35">
      <t>テイシュツ</t>
    </rPh>
    <rPh sb="43" eb="45">
      <t>ホウコク</t>
    </rPh>
    <rPh sb="45" eb="47">
      <t>ナイヨウ</t>
    </rPh>
    <rPh sb="47" eb="49">
      <t>ニュウリョク</t>
    </rPh>
    <rPh sb="55" eb="57">
      <t>テイシュツ</t>
    </rPh>
    <rPh sb="58" eb="60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</si>
</sst>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0_ "/>
  </numFmts>
  <fonts count="4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DejaVu Sans"/>
      <family val="2"/>
    </font>
    <font>
      <sz val="16"/>
      <name val="ＭＳ 明朝"/>
      <family val="1"/>
      <charset val="128"/>
    </font>
    <font>
      <sz val="16"/>
      <name val="DejaVu Sans"/>
      <family val="2"/>
    </font>
    <font>
      <sz val="12"/>
      <name val="DejaVu Sans"/>
      <family val="2"/>
    </font>
    <font>
      <sz val="10"/>
      <name val="DejaVu Sans"/>
      <family val="2"/>
    </font>
    <font>
      <sz val="8"/>
      <name val="DejaVu Sans"/>
      <family val="2"/>
    </font>
    <font>
      <sz val="9"/>
      <name val="DejaVu Sans"/>
      <family val="2"/>
    </font>
    <font>
      <sz val="6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DejaVu Sans"/>
      <family val="2"/>
    </font>
    <font>
      <sz val="1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u/>
      <sz val="12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u/>
      <sz val="18"/>
      <color rgb="FF00B05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u val="double"/>
      <sz val="14"/>
      <name val="游ゴシック"/>
      <family val="3"/>
      <charset val="128"/>
      <scheme val="minor"/>
    </font>
    <font>
      <u val="double"/>
      <sz val="12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CDF4"/>
        <bgColor indexed="64"/>
      </patternFill>
    </fill>
    <fill>
      <patternFill patternType="solid">
        <fgColor rgb="FFAFF7B2"/>
        <bgColor indexed="64"/>
      </patternFill>
    </fill>
    <fill>
      <patternFill patternType="solid">
        <fgColor rgb="FF5EE9EC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4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4" fillId="0" borderId="6" xfId="0" applyNumberFormat="1" applyFont="1" applyBorder="1">
      <alignment vertical="center"/>
    </xf>
    <xf numFmtId="49" fontId="4" fillId="0" borderId="7" xfId="0" applyNumberFormat="1" applyFont="1" applyBorder="1">
      <alignment vertical="center"/>
    </xf>
    <xf numFmtId="49" fontId="4" fillId="0" borderId="8" xfId="0" applyNumberFormat="1" applyFont="1" applyBorder="1">
      <alignment vertical="center"/>
    </xf>
    <xf numFmtId="49" fontId="4" fillId="0" borderId="0" xfId="0" applyNumberFormat="1" applyFont="1" applyBorder="1">
      <alignment vertical="center"/>
    </xf>
    <xf numFmtId="49" fontId="6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distributed" vertical="center"/>
    </xf>
    <xf numFmtId="49" fontId="5" fillId="0" borderId="0" xfId="0" applyNumberFormat="1" applyFont="1" applyBorder="1">
      <alignment vertical="center"/>
    </xf>
    <xf numFmtId="49" fontId="4" fillId="0" borderId="9" xfId="0" applyNumberFormat="1" applyFont="1" applyBorder="1">
      <alignment vertical="center"/>
    </xf>
    <xf numFmtId="49" fontId="4" fillId="0" borderId="10" xfId="0" applyNumberFormat="1" applyFont="1" applyBorder="1">
      <alignment vertical="center"/>
    </xf>
    <xf numFmtId="49" fontId="4" fillId="0" borderId="11" xfId="0" applyNumberFormat="1" applyFont="1" applyBorder="1">
      <alignment vertical="center"/>
    </xf>
    <xf numFmtId="49" fontId="4" fillId="0" borderId="12" xfId="0" applyNumberFormat="1" applyFont="1" applyBorder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49" fontId="4" fillId="0" borderId="13" xfId="0" applyNumberFormat="1" applyFont="1" applyBorder="1">
      <alignment vertical="center"/>
    </xf>
    <xf numFmtId="49" fontId="4" fillId="0" borderId="14" xfId="0" applyNumberFormat="1" applyFont="1" applyBorder="1">
      <alignment vertical="center"/>
    </xf>
    <xf numFmtId="49" fontId="4" fillId="0" borderId="15" xfId="0" applyNumberFormat="1" applyFont="1" applyBorder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top" wrapText="1"/>
    </xf>
    <xf numFmtId="49" fontId="4" fillId="0" borderId="14" xfId="0" applyNumberFormat="1" applyFont="1" applyBorder="1" applyAlignment="1">
      <alignment vertical="center"/>
    </xf>
    <xf numFmtId="49" fontId="4" fillId="0" borderId="17" xfId="0" applyNumberFormat="1" applyFont="1" applyBorder="1">
      <alignment vertical="center"/>
    </xf>
    <xf numFmtId="49" fontId="4" fillId="0" borderId="18" xfId="0" applyNumberFormat="1" applyFont="1" applyBorder="1">
      <alignment vertical="center"/>
    </xf>
    <xf numFmtId="49" fontId="4" fillId="0" borderId="19" xfId="0" applyNumberFormat="1" applyFont="1" applyBorder="1">
      <alignment vertical="center"/>
    </xf>
    <xf numFmtId="49" fontId="15" fillId="0" borderId="0" xfId="0" applyNumberFormat="1" applyFont="1">
      <alignment vertical="center"/>
    </xf>
    <xf numFmtId="49" fontId="16" fillId="0" borderId="0" xfId="0" applyNumberFormat="1" applyFont="1">
      <alignment vertical="center"/>
    </xf>
    <xf numFmtId="0" fontId="4" fillId="0" borderId="0" xfId="0" applyNumberFormat="1" applyFont="1" applyBorder="1" applyAlignment="1">
      <alignment vertical="center"/>
    </xf>
    <xf numFmtId="49" fontId="20" fillId="0" borderId="0" xfId="0" applyNumberFormat="1" applyFont="1" applyAlignment="1">
      <alignment vertical="center"/>
    </xf>
    <xf numFmtId="0" fontId="21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0" fillId="2" borderId="0" xfId="0" applyFill="1">
      <alignment vertical="center"/>
    </xf>
    <xf numFmtId="0" fontId="1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5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27" fillId="2" borderId="0" xfId="0" applyFont="1" applyFill="1" applyAlignment="1">
      <alignment vertical="top"/>
    </xf>
    <xf numFmtId="0" fontId="28" fillId="0" borderId="35" xfId="0" applyFont="1" applyBorder="1" applyAlignment="1">
      <alignment horizontal="center" vertical="center"/>
    </xf>
    <xf numFmtId="0" fontId="29" fillId="2" borderId="37" xfId="0" applyFont="1" applyFill="1" applyBorder="1">
      <alignment vertical="center"/>
    </xf>
    <xf numFmtId="0" fontId="29" fillId="0" borderId="30" xfId="0" applyFont="1" applyBorder="1">
      <alignment vertical="center"/>
    </xf>
    <xf numFmtId="0" fontId="29" fillId="0" borderId="27" xfId="0" applyFont="1" applyBorder="1">
      <alignment vertical="center"/>
    </xf>
    <xf numFmtId="0" fontId="29" fillId="0" borderId="5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vertical="center"/>
    </xf>
    <xf numFmtId="0" fontId="28" fillId="2" borderId="32" xfId="0" applyFont="1" applyFill="1" applyBorder="1" applyAlignment="1">
      <alignment horizontal="center" vertical="center"/>
    </xf>
    <xf numFmtId="0" fontId="29" fillId="0" borderId="29" xfId="0" applyFont="1" applyBorder="1" applyAlignment="1">
      <alignment vertical="center"/>
    </xf>
    <xf numFmtId="0" fontId="29" fillId="2" borderId="2" xfId="0" applyFont="1" applyFill="1" applyBorder="1">
      <alignment vertical="center"/>
    </xf>
    <xf numFmtId="0" fontId="29" fillId="0" borderId="28" xfId="0" applyFont="1" applyBorder="1">
      <alignment vertical="center"/>
    </xf>
    <xf numFmtId="49" fontId="29" fillId="3" borderId="3" xfId="0" applyNumberFormat="1" applyFont="1" applyFill="1" applyBorder="1" applyAlignment="1">
      <alignment horizontal="center" vertical="center"/>
    </xf>
    <xf numFmtId="0" fontId="29" fillId="2" borderId="32" xfId="0" applyFont="1" applyFill="1" applyBorder="1">
      <alignment vertical="center"/>
    </xf>
    <xf numFmtId="0" fontId="29" fillId="0" borderId="29" xfId="0" applyFont="1" applyBorder="1">
      <alignment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30" fillId="0" borderId="28" xfId="2" applyFont="1" applyBorder="1">
      <alignment vertical="center"/>
    </xf>
    <xf numFmtId="0" fontId="30" fillId="0" borderId="29" xfId="2" applyFont="1" applyBorder="1">
      <alignment vertical="center"/>
    </xf>
    <xf numFmtId="0" fontId="31" fillId="2" borderId="2" xfId="0" applyFont="1" applyFill="1" applyBorder="1">
      <alignment vertical="center"/>
    </xf>
    <xf numFmtId="0" fontId="31" fillId="0" borderId="28" xfId="0" applyFont="1" applyBorder="1">
      <alignment vertical="center"/>
    </xf>
    <xf numFmtId="0" fontId="28" fillId="2" borderId="20" xfId="0" applyFont="1" applyFill="1" applyBorder="1" applyAlignment="1">
      <alignment horizontal="center" vertical="center"/>
    </xf>
    <xf numFmtId="0" fontId="29" fillId="0" borderId="28" xfId="0" applyFont="1" applyBorder="1" applyAlignment="1">
      <alignment vertical="center" wrapText="1"/>
    </xf>
    <xf numFmtId="0" fontId="29" fillId="0" borderId="28" xfId="0" applyFont="1" applyBorder="1" applyAlignment="1">
      <alignment vertical="center"/>
    </xf>
    <xf numFmtId="0" fontId="31" fillId="2" borderId="32" xfId="0" applyFont="1" applyFill="1" applyBorder="1">
      <alignment vertical="center"/>
    </xf>
    <xf numFmtId="0" fontId="29" fillId="9" borderId="38" xfId="0" applyFont="1" applyFill="1" applyBorder="1" applyAlignment="1">
      <alignment vertical="center" textRotation="255"/>
    </xf>
    <xf numFmtId="0" fontId="29" fillId="2" borderId="20" xfId="0" applyFont="1" applyFill="1" applyBorder="1">
      <alignment vertical="center"/>
    </xf>
    <xf numFmtId="0" fontId="30" fillId="0" borderId="35" xfId="2" applyFont="1" applyBorder="1">
      <alignment vertical="center"/>
    </xf>
    <xf numFmtId="0" fontId="29" fillId="9" borderId="47" xfId="0" applyFont="1" applyFill="1" applyBorder="1" applyAlignment="1">
      <alignment vertical="center" textRotation="255"/>
    </xf>
    <xf numFmtId="0" fontId="29" fillId="0" borderId="49" xfId="0" applyFont="1" applyBorder="1">
      <alignment vertical="center"/>
    </xf>
    <xf numFmtId="0" fontId="29" fillId="0" borderId="53" xfId="0" applyFont="1" applyBorder="1" applyAlignment="1">
      <alignment vertical="center" wrapText="1"/>
    </xf>
    <xf numFmtId="49" fontId="4" fillId="0" borderId="0" xfId="1" applyNumberFormat="1" applyFont="1">
      <alignment vertical="center"/>
    </xf>
    <xf numFmtId="49" fontId="4" fillId="0" borderId="6" xfId="1" applyNumberFormat="1" applyFont="1" applyBorder="1">
      <alignment vertical="center"/>
    </xf>
    <xf numFmtId="49" fontId="4" fillId="0" borderId="7" xfId="1" applyNumberFormat="1" applyFont="1" applyBorder="1">
      <alignment vertical="center"/>
    </xf>
    <xf numFmtId="49" fontId="4" fillId="0" borderId="54" xfId="1" applyNumberFormat="1" applyFont="1" applyBorder="1">
      <alignment vertical="center"/>
    </xf>
    <xf numFmtId="49" fontId="4" fillId="0" borderId="8" xfId="1" applyNumberFormat="1" applyFont="1" applyBorder="1">
      <alignment vertical="center"/>
    </xf>
    <xf numFmtId="49" fontId="4" fillId="0" borderId="0" xfId="1" applyNumberFormat="1" applyFont="1" applyBorder="1">
      <alignment vertical="center"/>
    </xf>
    <xf numFmtId="49" fontId="6" fillId="0" borderId="0" xfId="1" applyNumberFormat="1" applyFont="1" applyBorder="1" applyAlignment="1">
      <alignment vertical="center"/>
    </xf>
    <xf numFmtId="49" fontId="4" fillId="0" borderId="55" xfId="1" applyNumberFormat="1" applyFont="1" applyBorder="1">
      <alignment vertical="center"/>
    </xf>
    <xf numFmtId="49" fontId="6" fillId="0" borderId="0" xfId="1" applyNumberFormat="1" applyFont="1" applyBorder="1" applyAlignment="1">
      <alignment horizontal="distributed" vertical="center"/>
    </xf>
    <xf numFmtId="49" fontId="4" fillId="0" borderId="9" xfId="1" applyNumberFormat="1" applyFont="1" applyBorder="1">
      <alignment vertical="center"/>
    </xf>
    <xf numFmtId="49" fontId="4" fillId="0" borderId="10" xfId="1" applyNumberFormat="1" applyFont="1" applyBorder="1">
      <alignment vertical="center"/>
    </xf>
    <xf numFmtId="49" fontId="4" fillId="0" borderId="11" xfId="1" applyNumberFormat="1" applyFont="1" applyBorder="1">
      <alignment vertical="center"/>
    </xf>
    <xf numFmtId="49" fontId="4" fillId="0" borderId="56" xfId="1" applyNumberFormat="1" applyFont="1" applyBorder="1">
      <alignment vertical="center"/>
    </xf>
    <xf numFmtId="49" fontId="4" fillId="0" borderId="12" xfId="1" applyNumberFormat="1" applyFont="1" applyBorder="1">
      <alignment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Alignment="1">
      <alignment vertical="center"/>
    </xf>
    <xf numFmtId="49" fontId="4" fillId="0" borderId="13" xfId="1" applyNumberFormat="1" applyFont="1" applyBorder="1">
      <alignment vertical="center"/>
    </xf>
    <xf numFmtId="49" fontId="4" fillId="0" borderId="14" xfId="1" applyNumberFormat="1" applyFont="1" applyBorder="1">
      <alignment vertical="center"/>
    </xf>
    <xf numFmtId="49" fontId="4" fillId="0" borderId="15" xfId="1" applyNumberFormat="1" applyFont="1" applyBorder="1">
      <alignment vertical="center"/>
    </xf>
    <xf numFmtId="49" fontId="4" fillId="0" borderId="57" xfId="1" applyNumberFormat="1" applyFont="1" applyBorder="1">
      <alignment vertical="center"/>
    </xf>
    <xf numFmtId="49" fontId="4" fillId="0" borderId="0" xfId="1" applyNumberFormat="1" applyFont="1" applyAlignment="1">
      <alignment vertical="center" wrapText="1"/>
    </xf>
    <xf numFmtId="49" fontId="4" fillId="0" borderId="55" xfId="1" applyNumberFormat="1" applyFont="1" applyBorder="1" applyAlignment="1">
      <alignment vertical="center"/>
    </xf>
    <xf numFmtId="49" fontId="4" fillId="0" borderId="0" xfId="1" applyNumberFormat="1" applyFont="1" applyAlignment="1">
      <alignment vertical="top" wrapText="1"/>
    </xf>
    <xf numFmtId="49" fontId="4" fillId="0" borderId="14" xfId="1" applyNumberFormat="1" applyFont="1" applyBorder="1" applyAlignment="1">
      <alignment vertical="center"/>
    </xf>
    <xf numFmtId="49" fontId="4" fillId="0" borderId="17" xfId="1" applyNumberFormat="1" applyFont="1" applyBorder="1">
      <alignment vertical="center"/>
    </xf>
    <xf numFmtId="49" fontId="4" fillId="0" borderId="18" xfId="1" applyNumberFormat="1" applyFont="1" applyBorder="1">
      <alignment vertical="center"/>
    </xf>
    <xf numFmtId="49" fontId="4" fillId="0" borderId="19" xfId="1" applyNumberFormat="1" applyFont="1" applyBorder="1">
      <alignment vertical="center"/>
    </xf>
    <xf numFmtId="49" fontId="4" fillId="0" borderId="58" xfId="1" applyNumberFormat="1" applyFont="1" applyBorder="1">
      <alignment vertical="center"/>
    </xf>
    <xf numFmtId="49" fontId="4" fillId="0" borderId="0" xfId="1" applyNumberFormat="1" applyFont="1" applyBorder="1" applyAlignment="1">
      <alignment horizontal="distributed" vertical="center"/>
    </xf>
    <xf numFmtId="49" fontId="15" fillId="0" borderId="0" xfId="1" applyNumberFormat="1" applyFont="1" applyAlignment="1">
      <alignment horizontal="left" vertical="center"/>
    </xf>
    <xf numFmtId="49" fontId="15" fillId="0" borderId="0" xfId="1" applyNumberFormat="1" applyFont="1">
      <alignment vertical="center"/>
    </xf>
    <xf numFmtId="49" fontId="15" fillId="0" borderId="0" xfId="1" applyNumberFormat="1" applyFont="1" applyBorder="1">
      <alignment vertical="center"/>
    </xf>
    <xf numFmtId="0" fontId="4" fillId="0" borderId="0" xfId="1" applyFont="1">
      <alignment vertical="center"/>
    </xf>
    <xf numFmtId="49" fontId="15" fillId="0" borderId="0" xfId="1" applyNumberFormat="1" applyFont="1" applyAlignment="1">
      <alignment vertical="center"/>
    </xf>
    <xf numFmtId="49" fontId="17" fillId="0" borderId="0" xfId="0" applyNumberFormat="1" applyFont="1" applyAlignment="1">
      <alignment vertical="center" shrinkToFit="1"/>
    </xf>
    <xf numFmtId="49" fontId="17" fillId="0" borderId="0" xfId="0" applyNumberFormat="1" applyFont="1" applyBorder="1" applyAlignment="1">
      <alignment vertical="center" shrinkToFit="1"/>
    </xf>
    <xf numFmtId="49" fontId="4" fillId="0" borderId="0" xfId="1" applyNumberFormat="1" applyFont="1" applyBorder="1" applyAlignment="1">
      <alignment vertical="center" wrapText="1"/>
    </xf>
    <xf numFmtId="49" fontId="35" fillId="0" borderId="0" xfId="0" applyNumberFormat="1" applyFont="1" applyBorder="1">
      <alignment vertical="center"/>
    </xf>
    <xf numFmtId="0" fontId="29" fillId="0" borderId="60" xfId="0" applyFont="1" applyBorder="1" applyAlignment="1">
      <alignment vertical="center" wrapText="1"/>
    </xf>
    <xf numFmtId="0" fontId="37" fillId="0" borderId="0" xfId="0" applyFont="1">
      <alignment vertical="center"/>
    </xf>
    <xf numFmtId="0" fontId="38" fillId="0" borderId="0" xfId="0" applyNumberFormat="1" applyFont="1">
      <alignment vertical="center"/>
    </xf>
    <xf numFmtId="0" fontId="13" fillId="0" borderId="0" xfId="0" applyFont="1">
      <alignment vertical="center"/>
    </xf>
    <xf numFmtId="0" fontId="39" fillId="2" borderId="0" xfId="0" applyFont="1" applyFill="1">
      <alignment vertical="center"/>
    </xf>
    <xf numFmtId="0" fontId="29" fillId="6" borderId="36" xfId="0" applyFont="1" applyFill="1" applyBorder="1" applyAlignment="1">
      <alignment horizontal="center" vertical="center" textRotation="255"/>
    </xf>
    <xf numFmtId="0" fontId="29" fillId="6" borderId="39" xfId="0" applyFont="1" applyFill="1" applyBorder="1" applyAlignment="1">
      <alignment horizontal="center" vertical="center" textRotation="255"/>
    </xf>
    <xf numFmtId="0" fontId="29" fillId="6" borderId="38" xfId="0" applyFont="1" applyFill="1" applyBorder="1" applyAlignment="1">
      <alignment horizontal="center" vertical="center" textRotation="255"/>
    </xf>
    <xf numFmtId="49" fontId="29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29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29" fillId="10" borderId="36" xfId="0" applyFont="1" applyFill="1" applyBorder="1" applyAlignment="1">
      <alignment horizontal="center" vertical="center" textRotation="255" shrinkToFit="1"/>
    </xf>
    <xf numFmtId="0" fontId="29" fillId="10" borderId="38" xfId="0" applyFont="1" applyFill="1" applyBorder="1" applyAlignment="1">
      <alignment horizontal="center" vertical="center" textRotation="255" shrinkToFit="1"/>
    </xf>
    <xf numFmtId="0" fontId="29" fillId="7" borderId="1" xfId="0" applyFont="1" applyFill="1" applyBorder="1" applyAlignment="1" applyProtection="1">
      <alignment horizontal="right" vertical="center"/>
      <protection locked="0"/>
    </xf>
    <xf numFmtId="0" fontId="29" fillId="7" borderId="3" xfId="0" applyFont="1" applyFill="1" applyBorder="1" applyAlignment="1" applyProtection="1">
      <alignment horizontal="right" vertical="center"/>
      <protection locked="0"/>
    </xf>
    <xf numFmtId="0" fontId="29" fillId="7" borderId="3" xfId="0" applyFont="1" applyFill="1" applyBorder="1" applyAlignment="1" applyProtection="1">
      <alignment vertical="center"/>
      <protection locked="0"/>
    </xf>
    <xf numFmtId="0" fontId="29" fillId="7" borderId="4" xfId="0" applyFont="1" applyFill="1" applyBorder="1" applyAlignment="1" applyProtection="1">
      <alignment vertical="center"/>
      <protection locked="0"/>
    </xf>
    <xf numFmtId="0" fontId="29" fillId="7" borderId="5" xfId="0" applyFont="1" applyFill="1" applyBorder="1" applyAlignment="1" applyProtection="1">
      <alignment vertical="center"/>
      <protection locked="0"/>
    </xf>
    <xf numFmtId="0" fontId="29" fillId="3" borderId="3" xfId="0" applyFont="1" applyFill="1" applyBorder="1" applyAlignment="1" applyProtection="1">
      <alignment vertical="center" wrapText="1"/>
      <protection locked="0"/>
    </xf>
    <xf numFmtId="0" fontId="29" fillId="3" borderId="4" xfId="0" applyFont="1" applyFill="1" applyBorder="1" applyAlignment="1" applyProtection="1">
      <alignment vertical="center" wrapText="1"/>
      <protection locked="0"/>
    </xf>
    <xf numFmtId="0" fontId="29" fillId="3" borderId="5" xfId="0" applyFont="1" applyFill="1" applyBorder="1" applyAlignment="1" applyProtection="1">
      <alignment vertical="center" wrapText="1"/>
      <protection locked="0"/>
    </xf>
    <xf numFmtId="0" fontId="29" fillId="0" borderId="1" xfId="0" applyFont="1" applyFill="1" applyBorder="1" applyAlignment="1">
      <alignment horizontal="center" vertical="center"/>
    </xf>
    <xf numFmtId="0" fontId="29" fillId="4" borderId="36" xfId="0" applyFont="1" applyFill="1" applyBorder="1" applyAlignment="1">
      <alignment horizontal="center" vertical="center" textRotation="255" shrinkToFit="1"/>
    </xf>
    <xf numFmtId="0" fontId="29" fillId="4" borderId="39" xfId="0" applyFont="1" applyFill="1" applyBorder="1" applyAlignment="1">
      <alignment horizontal="center" vertical="center" textRotation="255" shrinkToFit="1"/>
    </xf>
    <xf numFmtId="0" fontId="29" fillId="4" borderId="38" xfId="0" applyFont="1" applyFill="1" applyBorder="1" applyAlignment="1">
      <alignment horizontal="center" vertical="center" textRotation="255" shrinkToFit="1"/>
    </xf>
    <xf numFmtId="0" fontId="29" fillId="2" borderId="42" xfId="0" applyFont="1" applyFill="1" applyBorder="1" applyAlignment="1">
      <alignment vertical="center" wrapText="1"/>
    </xf>
    <xf numFmtId="0" fontId="29" fillId="2" borderId="2" xfId="0" applyFont="1" applyFill="1" applyBorder="1" applyAlignment="1">
      <alignment vertical="center"/>
    </xf>
    <xf numFmtId="0" fontId="29" fillId="2" borderId="43" xfId="0" applyFont="1" applyFill="1" applyBorder="1" applyAlignment="1">
      <alignment vertical="center"/>
    </xf>
    <xf numFmtId="0" fontId="29" fillId="2" borderId="44" xfId="0" applyFont="1" applyFill="1" applyBorder="1" applyAlignment="1">
      <alignment vertical="center" wrapText="1"/>
    </xf>
    <xf numFmtId="0" fontId="29" fillId="2" borderId="30" xfId="0" applyFont="1" applyFill="1" applyBorder="1" applyAlignment="1">
      <alignment vertical="center" wrapText="1"/>
    </xf>
    <xf numFmtId="0" fontId="29" fillId="2" borderId="40" xfId="0" applyFont="1" applyFill="1" applyBorder="1" applyAlignment="1">
      <alignment vertical="center" wrapText="1"/>
    </xf>
    <xf numFmtId="0" fontId="29" fillId="2" borderId="2" xfId="0" applyFont="1" applyFill="1" applyBorder="1" applyAlignment="1">
      <alignment vertical="center" wrapText="1"/>
    </xf>
    <xf numFmtId="0" fontId="29" fillId="2" borderId="43" xfId="0" applyFont="1" applyFill="1" applyBorder="1" applyAlignment="1">
      <alignment vertical="center" wrapText="1"/>
    </xf>
    <xf numFmtId="0" fontId="29" fillId="2" borderId="45" xfId="0" applyFont="1" applyFill="1" applyBorder="1" applyAlignment="1">
      <alignment vertical="center" wrapText="1"/>
    </xf>
    <xf numFmtId="0" fontId="29" fillId="2" borderId="23" xfId="0" applyFont="1" applyFill="1" applyBorder="1" applyAlignment="1">
      <alignment vertical="center" wrapText="1"/>
    </xf>
    <xf numFmtId="0" fontId="29" fillId="2" borderId="24" xfId="0" applyFont="1" applyFill="1" applyBorder="1" applyAlignment="1">
      <alignment vertical="center" wrapText="1"/>
    </xf>
    <xf numFmtId="0" fontId="29" fillId="8" borderId="36" xfId="0" applyFont="1" applyFill="1" applyBorder="1" applyAlignment="1">
      <alignment horizontal="center" vertical="center" textRotation="255" shrinkToFit="1"/>
    </xf>
    <xf numFmtId="0" fontId="29" fillId="8" borderId="39" xfId="0" applyFont="1" applyFill="1" applyBorder="1" applyAlignment="1">
      <alignment horizontal="center" vertical="center" textRotation="255" shrinkToFit="1"/>
    </xf>
    <xf numFmtId="0" fontId="29" fillId="8" borderId="38" xfId="0" applyFont="1" applyFill="1" applyBorder="1" applyAlignment="1">
      <alignment horizontal="center" vertical="center" textRotation="255" shrinkToFit="1"/>
    </xf>
    <xf numFmtId="0" fontId="29" fillId="3" borderId="1" xfId="0" applyFont="1" applyFill="1" applyBorder="1" applyAlignment="1" applyProtection="1">
      <alignment vertical="center" wrapText="1"/>
      <protection locked="0"/>
    </xf>
    <xf numFmtId="0" fontId="31" fillId="0" borderId="1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177" fontId="29" fillId="3" borderId="3" xfId="0" applyNumberFormat="1" applyFont="1" applyFill="1" applyBorder="1" applyAlignment="1" applyProtection="1">
      <alignment horizontal="center" vertical="center" shrinkToFit="1"/>
      <protection locked="0"/>
    </xf>
    <xf numFmtId="177" fontId="29" fillId="3" borderId="4" xfId="0" applyNumberFormat="1" applyFont="1" applyFill="1" applyBorder="1" applyAlignment="1" applyProtection="1">
      <alignment horizontal="center" vertical="center" shrinkToFit="1"/>
      <protection locked="0"/>
    </xf>
    <xf numFmtId="177" fontId="29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29" fillId="3" borderId="22" xfId="0" applyNumberFormat="1" applyFont="1" applyFill="1" applyBorder="1" applyAlignment="1" applyProtection="1">
      <alignment vertical="center" wrapText="1"/>
      <protection locked="0"/>
    </xf>
    <xf numFmtId="49" fontId="29" fillId="3" borderId="23" xfId="0" applyNumberFormat="1" applyFont="1" applyFill="1" applyBorder="1" applyAlignment="1" applyProtection="1">
      <alignment vertical="center" wrapText="1"/>
      <protection locked="0"/>
    </xf>
    <xf numFmtId="49" fontId="29" fillId="3" borderId="24" xfId="0" applyNumberFormat="1" applyFont="1" applyFill="1" applyBorder="1" applyAlignment="1" applyProtection="1">
      <alignment vertical="center" wrapText="1"/>
      <protection locked="0"/>
    </xf>
    <xf numFmtId="0" fontId="29" fillId="5" borderId="36" xfId="0" applyFont="1" applyFill="1" applyBorder="1" applyAlignment="1">
      <alignment horizontal="center" vertical="center" textRotation="255" shrinkToFit="1"/>
    </xf>
    <xf numFmtId="0" fontId="29" fillId="5" borderId="39" xfId="0" applyFont="1" applyFill="1" applyBorder="1" applyAlignment="1">
      <alignment horizontal="center" vertical="center" textRotation="255" shrinkToFit="1"/>
    </xf>
    <xf numFmtId="0" fontId="29" fillId="5" borderId="38" xfId="0" applyFont="1" applyFill="1" applyBorder="1" applyAlignment="1">
      <alignment horizontal="center" vertical="center" textRotation="255" shrinkToFit="1"/>
    </xf>
    <xf numFmtId="0" fontId="29" fillId="3" borderId="1" xfId="0" applyFont="1" applyFill="1" applyBorder="1" applyAlignment="1" applyProtection="1">
      <alignment vertical="center" shrinkToFit="1"/>
      <protection locked="0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31" fillId="2" borderId="25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left" vertical="center"/>
    </xf>
    <xf numFmtId="0" fontId="31" fillId="2" borderId="26" xfId="0" applyFont="1" applyFill="1" applyBorder="1" applyAlignment="1">
      <alignment horizontal="left" vertical="center"/>
    </xf>
    <xf numFmtId="0" fontId="29" fillId="7" borderId="3" xfId="0" applyFont="1" applyFill="1" applyBorder="1" applyAlignment="1" applyProtection="1">
      <alignment horizontal="left" vertical="center"/>
      <protection locked="0"/>
    </xf>
    <xf numFmtId="0" fontId="29" fillId="7" borderId="4" xfId="0" applyFont="1" applyFill="1" applyBorder="1" applyAlignment="1" applyProtection="1">
      <alignment horizontal="left" vertical="center"/>
      <protection locked="0"/>
    </xf>
    <xf numFmtId="0" fontId="29" fillId="7" borderId="5" xfId="0" applyFont="1" applyFill="1" applyBorder="1" applyAlignment="1" applyProtection="1">
      <alignment horizontal="left" vertical="center"/>
      <protection locked="0"/>
    </xf>
    <xf numFmtId="0" fontId="29" fillId="2" borderId="50" xfId="0" applyFont="1" applyFill="1" applyBorder="1" applyAlignment="1">
      <alignment vertical="center" wrapText="1"/>
    </xf>
    <xf numFmtId="0" fontId="29" fillId="2" borderId="37" xfId="0" applyFont="1" applyFill="1" applyBorder="1" applyAlignment="1">
      <alignment vertical="center"/>
    </xf>
    <xf numFmtId="0" fontId="29" fillId="2" borderId="51" xfId="0" applyFont="1" applyFill="1" applyBorder="1" applyAlignment="1">
      <alignment vertical="center"/>
    </xf>
    <xf numFmtId="0" fontId="29" fillId="2" borderId="42" xfId="0" applyFont="1" applyFill="1" applyBorder="1" applyAlignment="1">
      <alignment vertical="center"/>
    </xf>
    <xf numFmtId="0" fontId="31" fillId="2" borderId="42" xfId="0" applyFont="1" applyFill="1" applyBorder="1" applyAlignment="1">
      <alignment vertical="center"/>
    </xf>
    <xf numFmtId="0" fontId="31" fillId="2" borderId="2" xfId="0" applyFont="1" applyFill="1" applyBorder="1" applyAlignment="1">
      <alignment vertical="center"/>
    </xf>
    <xf numFmtId="0" fontId="31" fillId="2" borderId="43" xfId="0" applyFont="1" applyFill="1" applyBorder="1" applyAlignment="1">
      <alignment vertical="center"/>
    </xf>
    <xf numFmtId="0" fontId="29" fillId="3" borderId="1" xfId="0" applyFont="1" applyFill="1" applyBorder="1" applyAlignment="1" applyProtection="1">
      <alignment vertical="center"/>
      <protection locked="0"/>
    </xf>
    <xf numFmtId="0" fontId="4" fillId="0" borderId="0" xfId="1" applyNumberFormat="1" applyFont="1" applyBorder="1" applyAlignment="1">
      <alignment horizontal="right" vertical="center" shrinkToFit="1"/>
    </xf>
    <xf numFmtId="49" fontId="4" fillId="0" borderId="0" xfId="1" applyNumberFormat="1" applyFont="1" applyBorder="1" applyAlignment="1">
      <alignment horizontal="center" vertical="center"/>
    </xf>
    <xf numFmtId="49" fontId="32" fillId="0" borderId="0" xfId="1" applyNumberFormat="1" applyFont="1" applyBorder="1" applyAlignment="1">
      <alignment horizontal="distributed" vertical="center"/>
    </xf>
    <xf numFmtId="0" fontId="4" fillId="0" borderId="0" xfId="1" applyNumberFormat="1" applyFont="1" applyBorder="1" applyAlignment="1">
      <alignment horizontal="center" vertical="center" shrinkToFit="1"/>
    </xf>
    <xf numFmtId="49" fontId="6" fillId="0" borderId="0" xfId="1" applyNumberFormat="1" applyFont="1" applyBorder="1" applyAlignment="1">
      <alignment horizontal="distributed" vertical="center"/>
    </xf>
    <xf numFmtId="49" fontId="6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distributed" vertical="center"/>
    </xf>
    <xf numFmtId="0" fontId="4" fillId="0" borderId="0" xfId="1" applyNumberFormat="1" applyFont="1" applyBorder="1" applyAlignment="1">
      <alignment horizontal="left" vertical="center" shrinkToFit="1"/>
    </xf>
    <xf numFmtId="0" fontId="4" fillId="0" borderId="0" xfId="1" applyNumberFormat="1" applyFont="1" applyBorder="1" applyAlignment="1">
      <alignment horizontal="center" vertical="center"/>
    </xf>
    <xf numFmtId="0" fontId="4" fillId="0" borderId="59" xfId="1" applyNumberFormat="1" applyFont="1" applyBorder="1" applyAlignment="1">
      <alignment horizontal="center" vertical="center" shrinkToFit="1"/>
    </xf>
    <xf numFmtId="49" fontId="4" fillId="0" borderId="0" xfId="1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16" xfId="1" applyNumberFormat="1" applyFont="1" applyBorder="1" applyAlignment="1">
      <alignment horizontal="distributed" vertical="center"/>
    </xf>
    <xf numFmtId="0" fontId="6" fillId="0" borderId="0" xfId="1" applyNumberFormat="1" applyFont="1" applyBorder="1" applyAlignment="1">
      <alignment horizontal="center" vertical="center"/>
    </xf>
    <xf numFmtId="49" fontId="15" fillId="0" borderId="10" xfId="1" applyNumberFormat="1" applyFont="1" applyBorder="1" applyAlignment="1">
      <alignment horizontal="center" vertical="center"/>
    </xf>
    <xf numFmtId="0" fontId="4" fillId="0" borderId="10" xfId="1" applyNumberFormat="1" applyFont="1" applyBorder="1" applyAlignment="1">
      <alignment vertical="center" shrinkToFit="1"/>
    </xf>
    <xf numFmtId="49" fontId="15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vertical="center" shrinkToFit="1"/>
    </xf>
    <xf numFmtId="49" fontId="33" fillId="0" borderId="0" xfId="1" applyNumberFormat="1" applyFont="1" applyBorder="1" applyAlignment="1">
      <alignment horizontal="left" vertical="center"/>
    </xf>
    <xf numFmtId="0" fontId="4" fillId="0" borderId="0" xfId="1" applyNumberFormat="1" applyFont="1" applyBorder="1" applyAlignment="1">
      <alignment vertical="top" wrapText="1" shrinkToFit="1"/>
    </xf>
    <xf numFmtId="0" fontId="4" fillId="0" borderId="0" xfId="1" applyNumberFormat="1" applyFont="1" applyBorder="1" applyAlignment="1">
      <alignment vertical="top" wrapText="1"/>
    </xf>
    <xf numFmtId="0" fontId="15" fillId="0" borderId="10" xfId="1" applyNumberFormat="1" applyFont="1" applyBorder="1" applyAlignment="1">
      <alignment vertical="center" wrapText="1"/>
    </xf>
    <xf numFmtId="0" fontId="15" fillId="0" borderId="19" xfId="1" applyNumberFormat="1" applyFont="1" applyBorder="1" applyAlignment="1">
      <alignment vertical="center" wrapText="1"/>
    </xf>
    <xf numFmtId="49" fontId="34" fillId="0" borderId="14" xfId="1" applyNumberFormat="1" applyFont="1" applyBorder="1" applyAlignment="1">
      <alignment horizontal="left" vertical="center"/>
    </xf>
    <xf numFmtId="177" fontId="4" fillId="0" borderId="0" xfId="1" applyNumberFormat="1" applyFont="1" applyBorder="1" applyAlignment="1">
      <alignment horizontal="center" vertical="center" shrinkToFit="1"/>
    </xf>
    <xf numFmtId="49" fontId="29" fillId="3" borderId="3" xfId="0" applyNumberFormat="1" applyFont="1" applyFill="1" applyBorder="1" applyAlignment="1">
      <alignment vertical="center"/>
    </xf>
    <xf numFmtId="49" fontId="29" fillId="3" borderId="4" xfId="0" applyNumberFormat="1" applyFont="1" applyFill="1" applyBorder="1" applyAlignment="1">
      <alignment vertical="center"/>
    </xf>
    <xf numFmtId="49" fontId="29" fillId="3" borderId="5" xfId="0" applyNumberFormat="1" applyFont="1" applyFill="1" applyBorder="1" applyAlignment="1">
      <alignment vertical="center"/>
    </xf>
    <xf numFmtId="0" fontId="29" fillId="2" borderId="46" xfId="0" applyFont="1" applyFill="1" applyBorder="1" applyAlignment="1">
      <alignment vertical="center"/>
    </xf>
    <xf numFmtId="0" fontId="31" fillId="2" borderId="46" xfId="0" applyFont="1" applyFill="1" applyBorder="1" applyAlignment="1">
      <alignment vertical="center"/>
    </xf>
    <xf numFmtId="0" fontId="29" fillId="2" borderId="48" xfId="0" applyFont="1" applyFill="1" applyBorder="1" applyAlignment="1">
      <alignment vertical="center" wrapText="1"/>
    </xf>
    <xf numFmtId="0" fontId="29" fillId="2" borderId="4" xfId="0" applyFont="1" applyFill="1" applyBorder="1" applyAlignment="1">
      <alignment vertical="center" wrapText="1"/>
    </xf>
    <xf numFmtId="0" fontId="29" fillId="2" borderId="44" xfId="0" applyFont="1" applyFill="1" applyBorder="1" applyAlignment="1">
      <alignment vertical="center"/>
    </xf>
    <xf numFmtId="0" fontId="29" fillId="2" borderId="30" xfId="0" applyFont="1" applyFill="1" applyBorder="1" applyAlignment="1">
      <alignment vertical="center"/>
    </xf>
    <xf numFmtId="0" fontId="29" fillId="2" borderId="40" xfId="0" applyFont="1" applyFill="1" applyBorder="1" applyAlignment="1">
      <alignment vertical="center"/>
    </xf>
    <xf numFmtId="49" fontId="29" fillId="3" borderId="4" xfId="0" applyNumberFormat="1" applyFont="1" applyFill="1" applyBorder="1" applyAlignment="1">
      <alignment horizontal="center" vertical="center" shrinkToFit="1"/>
    </xf>
    <xf numFmtId="49" fontId="29" fillId="3" borderId="5" xfId="0" applyNumberFormat="1" applyFont="1" applyFill="1" applyBorder="1" applyAlignment="1">
      <alignment horizontal="center" vertical="center" shrinkToFit="1"/>
    </xf>
    <xf numFmtId="0" fontId="29" fillId="3" borderId="3" xfId="0" applyFont="1" applyFill="1" applyBorder="1" applyAlignment="1">
      <alignment vertical="center" shrinkToFit="1"/>
    </xf>
    <xf numFmtId="0" fontId="29" fillId="3" borderId="4" xfId="0" applyFont="1" applyFill="1" applyBorder="1" applyAlignment="1">
      <alignment vertical="center" shrinkToFit="1"/>
    </xf>
    <xf numFmtId="0" fontId="29" fillId="3" borderId="5" xfId="0" applyFont="1" applyFill="1" applyBorder="1" applyAlignment="1">
      <alignment vertical="center" shrinkToFit="1"/>
    </xf>
    <xf numFmtId="0" fontId="29" fillId="3" borderId="1" xfId="0" applyFont="1" applyFill="1" applyBorder="1" applyAlignment="1">
      <alignment vertical="center"/>
    </xf>
    <xf numFmtId="0" fontId="29" fillId="3" borderId="3" xfId="0" applyFont="1" applyFill="1" applyBorder="1" applyAlignment="1">
      <alignment vertical="center" wrapText="1"/>
    </xf>
    <xf numFmtId="0" fontId="29" fillId="3" borderId="4" xfId="0" applyFont="1" applyFill="1" applyBorder="1" applyAlignment="1">
      <alignment vertical="center" wrapText="1"/>
    </xf>
    <xf numFmtId="0" fontId="29" fillId="3" borderId="5" xfId="0" applyFont="1" applyFill="1" applyBorder="1" applyAlignment="1">
      <alignment vertical="center" wrapText="1"/>
    </xf>
    <xf numFmtId="0" fontId="29" fillId="3" borderId="3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right" vertical="center"/>
    </xf>
    <xf numFmtId="0" fontId="29" fillId="7" borderId="3" xfId="0" applyFont="1" applyFill="1" applyBorder="1" applyAlignment="1">
      <alignment horizontal="right" vertical="center"/>
    </xf>
    <xf numFmtId="0" fontId="29" fillId="3" borderId="1" xfId="0" applyFont="1" applyFill="1" applyBorder="1" applyAlignment="1">
      <alignment vertical="center" shrinkToFit="1"/>
    </xf>
    <xf numFmtId="0" fontId="29" fillId="7" borderId="3" xfId="0" applyFont="1" applyFill="1" applyBorder="1" applyAlignment="1">
      <alignment horizontal="left" vertical="center"/>
    </xf>
    <xf numFmtId="0" fontId="29" fillId="7" borderId="4" xfId="0" applyFont="1" applyFill="1" applyBorder="1" applyAlignment="1">
      <alignment horizontal="left" vertical="center"/>
    </xf>
    <xf numFmtId="0" fontId="29" fillId="7" borderId="5" xfId="0" applyFont="1" applyFill="1" applyBorder="1" applyAlignment="1">
      <alignment horizontal="left" vertical="center"/>
    </xf>
    <xf numFmtId="0" fontId="29" fillId="3" borderId="1" xfId="0" applyFont="1" applyFill="1" applyBorder="1" applyAlignment="1">
      <alignment vertical="center" wrapText="1"/>
    </xf>
    <xf numFmtId="0" fontId="29" fillId="2" borderId="52" xfId="0" applyFont="1" applyFill="1" applyBorder="1" applyAlignment="1">
      <alignment vertical="center"/>
    </xf>
    <xf numFmtId="0" fontId="28" fillId="0" borderId="34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9" fillId="7" borderId="3" xfId="0" applyFont="1" applyFill="1" applyBorder="1" applyAlignment="1">
      <alignment vertical="center"/>
    </xf>
    <xf numFmtId="0" fontId="29" fillId="7" borderId="4" xfId="0" applyFont="1" applyFill="1" applyBorder="1" applyAlignment="1">
      <alignment vertical="center"/>
    </xf>
    <xf numFmtId="0" fontId="29" fillId="7" borderId="5" xfId="0" applyFont="1" applyFill="1" applyBorder="1" applyAlignment="1">
      <alignment vertical="center"/>
    </xf>
    <xf numFmtId="49" fontId="11" fillId="0" borderId="14" xfId="0" applyNumberFormat="1" applyFont="1" applyBorder="1" applyAlignment="1">
      <alignment horizontal="left" vertical="center"/>
    </xf>
    <xf numFmtId="0" fontId="13" fillId="0" borderId="0" xfId="0" applyNumberFormat="1" applyFont="1" applyBorder="1" applyAlignment="1">
      <alignment horizontal="center" vertical="center" shrinkToFit="1"/>
    </xf>
    <xf numFmtId="49" fontId="5" fillId="0" borderId="16" xfId="0" applyNumberFormat="1" applyFont="1" applyBorder="1" applyAlignment="1">
      <alignment horizontal="distributed" vertical="center"/>
    </xf>
    <xf numFmtId="0" fontId="4" fillId="0" borderId="10" xfId="0" applyNumberFormat="1" applyFont="1" applyBorder="1" applyAlignment="1">
      <alignment horizontal="left" vertical="center" wrapText="1"/>
    </xf>
    <xf numFmtId="0" fontId="4" fillId="0" borderId="19" xfId="0" applyNumberFormat="1" applyFont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left" vertical="center" shrinkToFit="1"/>
    </xf>
    <xf numFmtId="49" fontId="5" fillId="0" borderId="0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shrinkToFit="1"/>
    </xf>
    <xf numFmtId="49" fontId="10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distributed" vertical="center"/>
    </xf>
    <xf numFmtId="0" fontId="0" fillId="0" borderId="0" xfId="0" applyNumberFormat="1" applyBorder="1" applyAlignment="1">
      <alignment horizontal="left" vertical="center" shrinkToFit="1"/>
    </xf>
    <xf numFmtId="49" fontId="4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 shrinkToFit="1"/>
    </xf>
    <xf numFmtId="0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 shrinkToFit="1"/>
    </xf>
    <xf numFmtId="49" fontId="8" fillId="0" borderId="0" xfId="0" applyNumberFormat="1" applyFont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49" fontId="7" fillId="0" borderId="0" xfId="0" applyNumberFormat="1" applyFont="1" applyBorder="1" applyAlignment="1">
      <alignment horizontal="distributed" vertical="center"/>
    </xf>
    <xf numFmtId="176" fontId="13" fillId="0" borderId="0" xfId="0" applyNumberFormat="1" applyFont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4">
    <dxf>
      <fill>
        <patternFill patternType="darkHorizontal"/>
      </fill>
    </dxf>
    <dxf>
      <fill>
        <patternFill patternType="darkHorizontal"/>
      </fill>
    </dxf>
    <dxf>
      <fill>
        <patternFill patternType="darkHorizontal"/>
      </fill>
    </dxf>
    <dxf>
      <fill>
        <patternFill patternType="darkHorizontal"/>
      </fill>
    </dxf>
  </dxfs>
  <tableStyles count="0" defaultTableStyle="TableStyleMedium2" defaultPivotStyle="PivotStyleLight16"/>
  <colors>
    <mruColors>
      <color rgb="FF5EE9EC"/>
      <color rgb="FFFF7979"/>
      <color rgb="FFFF5050"/>
      <color rgb="FFFBCDF4"/>
      <color rgb="FF60B2EA"/>
      <color rgb="FF63DAE7"/>
      <color rgb="FFAFF7B2"/>
      <color rgb="FFFCBAEE"/>
      <color rgb="FFF26E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8</xdr:row>
      <xdr:rowOff>1</xdr:rowOff>
    </xdr:from>
    <xdr:to>
      <xdr:col>3</xdr:col>
      <xdr:colOff>1000125</xdr:colOff>
      <xdr:row>8</xdr:row>
      <xdr:rowOff>252001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1990" y="2225041"/>
          <a:ext cx="1621155" cy="252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薄い黄色：手入力</a:t>
          </a:r>
        </a:p>
      </xdr:txBody>
    </xdr:sp>
    <xdr:clientData/>
  </xdr:twoCellAnchor>
  <xdr:twoCellAnchor>
    <xdr:from>
      <xdr:col>3</xdr:col>
      <xdr:colOff>1266824</xdr:colOff>
      <xdr:row>8</xdr:row>
      <xdr:rowOff>1</xdr:rowOff>
    </xdr:from>
    <xdr:to>
      <xdr:col>7</xdr:col>
      <xdr:colOff>234884</xdr:colOff>
      <xdr:row>8</xdr:row>
      <xdr:rowOff>252001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569844" y="2225041"/>
          <a:ext cx="3060000" cy="252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薄い緑色：プルダウンリストから選択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45720</xdr:colOff>
      <xdr:row>8</xdr:row>
      <xdr:rowOff>137160</xdr:rowOff>
    </xdr:from>
    <xdr:to>
      <xdr:col>73</xdr:col>
      <xdr:colOff>45720</xdr:colOff>
      <xdr:row>16</xdr:row>
      <xdr:rowOff>53340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476500" y="1478280"/>
          <a:ext cx="3688080" cy="1173480"/>
        </a:xfrm>
        <a:prstGeom prst="rect">
          <a:avLst/>
        </a:prstGeom>
        <a:solidFill>
          <a:srgbClr val="FFFF99">
            <a:alpha val="20000"/>
          </a:srgbClr>
        </a:solidFill>
        <a:ln w="381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排出事業者情報</a:t>
          </a:r>
        </a:p>
      </xdr:txBody>
    </xdr:sp>
    <xdr:clientData/>
  </xdr:twoCellAnchor>
  <xdr:twoCellAnchor>
    <xdr:from>
      <xdr:col>1</xdr:col>
      <xdr:colOff>38100</xdr:colOff>
      <xdr:row>19</xdr:row>
      <xdr:rowOff>30480</xdr:rowOff>
    </xdr:from>
    <xdr:to>
      <xdr:col>73</xdr:col>
      <xdr:colOff>15240</xdr:colOff>
      <xdr:row>25</xdr:row>
      <xdr:rowOff>15240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21920" y="3131820"/>
          <a:ext cx="6012180" cy="906780"/>
        </a:xfrm>
        <a:prstGeom prst="rect">
          <a:avLst/>
        </a:prstGeom>
        <a:solidFill>
          <a:srgbClr val="00B0F0">
            <a:alpha val="20000"/>
          </a:srgbClr>
        </a:solidFill>
        <a:ln w="3810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事業場情報</a:t>
          </a:r>
        </a:p>
      </xdr:txBody>
    </xdr:sp>
    <xdr:clientData/>
  </xdr:twoCellAnchor>
  <xdr:twoCellAnchor>
    <xdr:from>
      <xdr:col>1</xdr:col>
      <xdr:colOff>38100</xdr:colOff>
      <xdr:row>26</xdr:row>
      <xdr:rowOff>30480</xdr:rowOff>
    </xdr:from>
    <xdr:to>
      <xdr:col>73</xdr:col>
      <xdr:colOff>15060</xdr:colOff>
      <xdr:row>48</xdr:row>
      <xdr:rowOff>15240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21920" y="4137660"/>
          <a:ext cx="6012000" cy="3703320"/>
        </a:xfrm>
        <a:prstGeom prst="rect">
          <a:avLst/>
        </a:prstGeom>
        <a:solidFill>
          <a:srgbClr val="F26ECF">
            <a:alpha val="20000"/>
          </a:srgbClr>
        </a:solidFill>
        <a:ln w="38100" cmpd="sng">
          <a:solidFill>
            <a:srgbClr val="F26EC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管理責任者情報</a:t>
          </a:r>
        </a:p>
      </xdr:txBody>
    </xdr:sp>
    <xdr:clientData/>
  </xdr:twoCellAnchor>
  <xdr:twoCellAnchor>
    <xdr:from>
      <xdr:col>1</xdr:col>
      <xdr:colOff>45720</xdr:colOff>
      <xdr:row>49</xdr:row>
      <xdr:rowOff>7620</xdr:rowOff>
    </xdr:from>
    <xdr:to>
      <xdr:col>73</xdr:col>
      <xdr:colOff>22680</xdr:colOff>
      <xdr:row>52</xdr:row>
      <xdr:rowOff>137160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29540" y="7917180"/>
          <a:ext cx="6012000" cy="632460"/>
        </a:xfrm>
        <a:prstGeom prst="rect">
          <a:avLst/>
        </a:prstGeom>
        <a:solidFill>
          <a:schemeClr val="accent2">
            <a:lumMod val="40000"/>
            <a:lumOff val="60000"/>
            <a:alpha val="20000"/>
          </a:schemeClr>
        </a:solidFill>
        <a:ln w="381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届出者情報</a:t>
          </a:r>
        </a:p>
      </xdr:txBody>
    </xdr:sp>
    <xdr:clientData/>
  </xdr:twoCellAnchor>
  <xdr:twoCellAnchor>
    <xdr:from>
      <xdr:col>44</xdr:col>
      <xdr:colOff>7620</xdr:colOff>
      <xdr:row>6</xdr:row>
      <xdr:rowOff>91440</xdr:rowOff>
    </xdr:from>
    <xdr:to>
      <xdr:col>73</xdr:col>
      <xdr:colOff>30480</xdr:colOff>
      <xdr:row>8</xdr:row>
      <xdr:rowOff>76200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3695700" y="1097280"/>
          <a:ext cx="2453640" cy="320040"/>
        </a:xfrm>
        <a:prstGeom prst="rect">
          <a:avLst/>
        </a:prstGeom>
        <a:solidFill>
          <a:srgbClr val="5EE9EC">
            <a:alpha val="20000"/>
          </a:srgbClr>
        </a:solidFill>
        <a:ln w="38100" cmpd="sng">
          <a:solidFill>
            <a:srgbClr val="5EE9E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日付等</a:t>
          </a:r>
        </a:p>
      </xdr:txBody>
    </xdr:sp>
    <xdr:clientData/>
  </xdr:twoCellAnchor>
  <xdr:twoCellAnchor>
    <xdr:from>
      <xdr:col>1</xdr:col>
      <xdr:colOff>45720</xdr:colOff>
      <xdr:row>53</xdr:row>
      <xdr:rowOff>38100</xdr:rowOff>
    </xdr:from>
    <xdr:to>
      <xdr:col>73</xdr:col>
      <xdr:colOff>22680</xdr:colOff>
      <xdr:row>54</xdr:row>
      <xdr:rowOff>152400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29540" y="8618220"/>
          <a:ext cx="6012000" cy="281940"/>
        </a:xfrm>
        <a:prstGeom prst="rect">
          <a:avLst/>
        </a:prstGeom>
        <a:solidFill>
          <a:srgbClr val="AFF7B2">
            <a:alpha val="20000"/>
          </a:srgbClr>
        </a:solidFill>
        <a:ln w="38100" cmpd="sng">
          <a:solidFill>
            <a:schemeClr val="accent6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備考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F52"/>
  <sheetViews>
    <sheetView tabSelected="1" topLeftCell="A31" zoomScaleNormal="100" workbookViewId="0">
      <selection activeCell="E22" sqref="E22:H22"/>
    </sheetView>
  </sheetViews>
  <sheetFormatPr defaultRowHeight="18.75"/>
  <cols>
    <col min="1" max="3" width="5.75" customWidth="1"/>
    <col min="4" max="4" width="42.625" customWidth="1"/>
    <col min="5" max="19" width="3.75" customWidth="1"/>
  </cols>
  <sheetData>
    <row r="1" spans="1:58" ht="30">
      <c r="A1" s="32" t="s">
        <v>196</v>
      </c>
      <c r="B1" s="36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58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58" ht="24">
      <c r="A3" s="33" t="s">
        <v>197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58" ht="24">
      <c r="A4" s="33" t="s">
        <v>217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1:58" ht="24">
      <c r="A5" s="111" t="s">
        <v>244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58" ht="10.15" customHeight="1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BF6" t="str">
        <f>IF(報告内容入力フォーム!J22="","")</f>
        <v/>
      </c>
    </row>
    <row r="7" spans="1:58" ht="19.5">
      <c r="A7" s="37" t="s">
        <v>116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</row>
    <row r="8" spans="1:58" ht="19.5">
      <c r="A8" s="38" t="s">
        <v>153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</row>
    <row r="9" spans="1:58" ht="25.15" customHeight="1">
      <c r="A9" s="35"/>
      <c r="B9" s="39" t="s">
        <v>154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</row>
    <row r="10" spans="1:58" ht="19.5">
      <c r="A10" s="38" t="s">
        <v>152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58" ht="19.5">
      <c r="A11" s="38" t="s">
        <v>199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58" ht="10.15" customHeight="1">
      <c r="A12" s="38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pans="1:58" ht="19.5">
      <c r="A13" s="37" t="s">
        <v>194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pans="1:58" ht="19.5">
      <c r="A14" s="38" t="s">
        <v>195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1:58" ht="19.5">
      <c r="A15" s="38" t="s">
        <v>211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1:58" ht="10.15" customHeight="1">
      <c r="A16" s="38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1:31" ht="19.5">
      <c r="A17" s="37" t="s">
        <v>242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1:31" ht="19.5">
      <c r="A18" s="38" t="s">
        <v>245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1:31" ht="19.5">
      <c r="A19" s="38" t="s">
        <v>243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3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31" ht="30" customHeight="1" thickBot="1">
      <c r="A21" s="159" t="s">
        <v>155</v>
      </c>
      <c r="B21" s="160"/>
      <c r="C21" s="160"/>
      <c r="D21" s="165"/>
      <c r="E21" s="159" t="s">
        <v>146</v>
      </c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1"/>
      <c r="T21" s="34"/>
      <c r="U21" s="34"/>
      <c r="V21" s="34"/>
      <c r="W21" s="34"/>
      <c r="X21" s="34"/>
    </row>
    <row r="22" spans="1:31" ht="30" customHeight="1" thickBot="1">
      <c r="A22" s="117" t="s">
        <v>142</v>
      </c>
      <c r="B22" s="41" t="s">
        <v>0</v>
      </c>
      <c r="C22" s="42"/>
      <c r="D22" s="41"/>
      <c r="E22" s="119"/>
      <c r="F22" s="119"/>
      <c r="G22" s="119"/>
      <c r="H22" s="120"/>
      <c r="I22" s="44" t="s">
        <v>6</v>
      </c>
      <c r="J22" s="119"/>
      <c r="K22" s="119"/>
      <c r="L22" s="119"/>
      <c r="M22" s="120"/>
      <c r="N22" s="44" t="s">
        <v>117</v>
      </c>
      <c r="O22" s="119"/>
      <c r="P22" s="119"/>
      <c r="Q22" s="119"/>
      <c r="R22" s="120"/>
      <c r="S22" s="44" t="s">
        <v>8</v>
      </c>
      <c r="T22" s="34"/>
      <c r="U22" s="34"/>
      <c r="V22" s="34"/>
      <c r="W22" s="34"/>
      <c r="X22" s="34"/>
    </row>
    <row r="23" spans="1:31" ht="30" customHeight="1" thickBot="1">
      <c r="A23" s="118"/>
      <c r="B23" s="45" t="s">
        <v>201</v>
      </c>
      <c r="C23" s="46"/>
      <c r="D23" s="46"/>
      <c r="E23" s="121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3"/>
      <c r="T23" s="34"/>
      <c r="U23" s="34"/>
      <c r="V23" s="34"/>
      <c r="W23" s="34"/>
      <c r="X23" s="34"/>
    </row>
    <row r="24" spans="1:31" ht="49.9" customHeight="1" thickBot="1">
      <c r="A24" s="155" t="s">
        <v>1</v>
      </c>
      <c r="B24" s="172" t="s">
        <v>202</v>
      </c>
      <c r="C24" s="173"/>
      <c r="D24" s="174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34"/>
      <c r="U24" s="34"/>
      <c r="V24" s="34"/>
      <c r="W24" s="34"/>
      <c r="X24" s="34"/>
    </row>
    <row r="25" spans="1:31" ht="30" customHeight="1" thickBot="1">
      <c r="A25" s="156"/>
      <c r="B25" s="175" t="s">
        <v>96</v>
      </c>
      <c r="C25" s="132"/>
      <c r="D25" s="133"/>
      <c r="E25" s="127" t="s">
        <v>126</v>
      </c>
      <c r="F25" s="127"/>
      <c r="G25" s="158"/>
      <c r="H25" s="158"/>
      <c r="I25" s="158"/>
      <c r="J25" s="158"/>
      <c r="K25" s="158"/>
      <c r="L25" s="127" t="s">
        <v>127</v>
      </c>
      <c r="M25" s="127"/>
      <c r="N25" s="158"/>
      <c r="O25" s="158"/>
      <c r="P25" s="158"/>
      <c r="Q25" s="158"/>
      <c r="R25" s="158"/>
      <c r="S25" s="158"/>
      <c r="T25" s="34"/>
      <c r="U25" s="34"/>
      <c r="V25" s="34"/>
      <c r="W25" s="34"/>
      <c r="X25" s="34"/>
    </row>
    <row r="26" spans="1:31" ht="30" customHeight="1" thickBot="1">
      <c r="A26" s="156"/>
      <c r="B26" s="48" t="s">
        <v>122</v>
      </c>
      <c r="C26" s="48"/>
      <c r="D26" s="48"/>
      <c r="E26" s="50" t="s">
        <v>118</v>
      </c>
      <c r="F26" s="115"/>
      <c r="G26" s="115"/>
      <c r="H26" s="115"/>
      <c r="I26" s="115"/>
      <c r="J26" s="116"/>
      <c r="K26" s="127" t="s">
        <v>48</v>
      </c>
      <c r="L26" s="127"/>
      <c r="M26" s="127"/>
      <c r="N26" s="50" t="s">
        <v>119</v>
      </c>
      <c r="O26" s="115"/>
      <c r="P26" s="115"/>
      <c r="Q26" s="115"/>
      <c r="R26" s="115"/>
      <c r="S26" s="116"/>
      <c r="T26" s="34"/>
      <c r="U26" s="34"/>
      <c r="V26" s="34"/>
      <c r="W26" s="34"/>
      <c r="X26" s="34"/>
    </row>
    <row r="27" spans="1:31" ht="49.9" customHeight="1" thickBot="1">
      <c r="A27" s="156"/>
      <c r="B27" s="48" t="s">
        <v>123</v>
      </c>
      <c r="C27" s="48"/>
      <c r="D27" s="48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34"/>
      <c r="U27" s="34"/>
      <c r="V27" s="34"/>
      <c r="W27" s="34"/>
      <c r="X27" s="34"/>
    </row>
    <row r="28" spans="1:31" ht="30" customHeight="1" thickBot="1">
      <c r="A28" s="157"/>
      <c r="B28" s="51" t="s">
        <v>124</v>
      </c>
      <c r="C28" s="51"/>
      <c r="D28" s="51"/>
      <c r="E28" s="50" t="s">
        <v>118</v>
      </c>
      <c r="F28" s="115"/>
      <c r="G28" s="115"/>
      <c r="H28" s="115"/>
      <c r="I28" s="53" t="s">
        <v>48</v>
      </c>
      <c r="J28" s="50" t="s">
        <v>119</v>
      </c>
      <c r="K28" s="115"/>
      <c r="L28" s="115"/>
      <c r="M28" s="115"/>
      <c r="N28" s="53" t="s">
        <v>48</v>
      </c>
      <c r="O28" s="50" t="s">
        <v>120</v>
      </c>
      <c r="P28" s="115"/>
      <c r="Q28" s="115"/>
      <c r="R28" s="115"/>
      <c r="S28" s="116"/>
      <c r="T28" s="34"/>
      <c r="U28" s="34"/>
      <c r="V28" s="34"/>
      <c r="W28" s="34"/>
      <c r="X28" s="34"/>
    </row>
    <row r="29" spans="1:31" ht="49.9" customHeight="1" thickBot="1">
      <c r="A29" s="128" t="s">
        <v>110</v>
      </c>
      <c r="B29" s="41" t="s">
        <v>107</v>
      </c>
      <c r="C29" s="41"/>
      <c r="D29" s="41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34"/>
      <c r="U29" s="34"/>
      <c r="V29" s="34"/>
      <c r="W29" s="34"/>
      <c r="X29" s="34"/>
    </row>
    <row r="30" spans="1:31" ht="30" customHeight="1" thickBot="1">
      <c r="A30" s="129"/>
      <c r="B30" s="48" t="s">
        <v>132</v>
      </c>
      <c r="C30" s="48"/>
      <c r="D30" s="48"/>
      <c r="E30" s="50" t="s">
        <v>118</v>
      </c>
      <c r="F30" s="115"/>
      <c r="G30" s="115"/>
      <c r="H30" s="115"/>
      <c r="I30" s="115"/>
      <c r="J30" s="116"/>
      <c r="K30" s="162" t="s">
        <v>48</v>
      </c>
      <c r="L30" s="163"/>
      <c r="M30" s="164"/>
      <c r="N30" s="50" t="s">
        <v>119</v>
      </c>
      <c r="O30" s="115"/>
      <c r="P30" s="115"/>
      <c r="Q30" s="115"/>
      <c r="R30" s="115"/>
      <c r="S30" s="116"/>
      <c r="T30" s="34"/>
      <c r="U30" s="34"/>
      <c r="V30" s="34"/>
      <c r="W30" s="34"/>
      <c r="X30" s="34"/>
      <c r="AE30" t="e">
        <f>IF(報告内容入力フォーム!#REF!="","",報告内容入力フォーム!#REF!&amp;"-"&amp;報告内容入力フォーム!#REF!&amp;"-"&amp;報告内容入力フォーム!#REF!)</f>
        <v>#REF!</v>
      </c>
    </row>
    <row r="31" spans="1:31" ht="49.9" customHeight="1" thickBot="1">
      <c r="A31" s="129"/>
      <c r="B31" s="48" t="s">
        <v>108</v>
      </c>
      <c r="C31" s="48"/>
      <c r="D31" s="48"/>
      <c r="E31" s="124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6"/>
      <c r="T31" s="34"/>
      <c r="U31" s="34"/>
      <c r="V31" s="34"/>
      <c r="W31" s="34"/>
      <c r="X31" s="34"/>
    </row>
    <row r="32" spans="1:31" ht="30" customHeight="1" thickBot="1">
      <c r="A32" s="130"/>
      <c r="B32" s="51" t="s">
        <v>109</v>
      </c>
      <c r="C32" s="51"/>
      <c r="D32" s="51"/>
      <c r="E32" s="50" t="s">
        <v>118</v>
      </c>
      <c r="F32" s="115"/>
      <c r="G32" s="115"/>
      <c r="H32" s="115"/>
      <c r="I32" s="53" t="s">
        <v>48</v>
      </c>
      <c r="J32" s="50" t="s">
        <v>119</v>
      </c>
      <c r="K32" s="115"/>
      <c r="L32" s="115"/>
      <c r="M32" s="115"/>
      <c r="N32" s="53" t="s">
        <v>48</v>
      </c>
      <c r="O32" s="50" t="s">
        <v>120</v>
      </c>
      <c r="P32" s="115"/>
      <c r="Q32" s="115"/>
      <c r="R32" s="115"/>
      <c r="S32" s="116"/>
      <c r="T32" s="34"/>
      <c r="U32" s="34"/>
      <c r="V32" s="34"/>
      <c r="W32" s="34"/>
      <c r="X32" s="34"/>
    </row>
    <row r="33" spans="1:24" ht="30" customHeight="1" thickBot="1">
      <c r="A33" s="142" t="s">
        <v>133</v>
      </c>
      <c r="B33" s="41" t="s">
        <v>111</v>
      </c>
      <c r="C33" s="41"/>
      <c r="D33" s="41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34"/>
      <c r="U33" s="34"/>
      <c r="V33" s="34"/>
      <c r="W33" s="34"/>
      <c r="X33" s="34"/>
    </row>
    <row r="34" spans="1:24" ht="30" customHeight="1" thickBot="1">
      <c r="A34" s="143"/>
      <c r="B34" s="48" t="s">
        <v>125</v>
      </c>
      <c r="C34" s="48"/>
      <c r="D34" s="48"/>
      <c r="E34" s="127" t="s">
        <v>126</v>
      </c>
      <c r="F34" s="127"/>
      <c r="G34" s="158"/>
      <c r="H34" s="158"/>
      <c r="I34" s="158"/>
      <c r="J34" s="158"/>
      <c r="K34" s="158"/>
      <c r="L34" s="127" t="s">
        <v>127</v>
      </c>
      <c r="M34" s="127"/>
      <c r="N34" s="158"/>
      <c r="O34" s="158"/>
      <c r="P34" s="158"/>
      <c r="Q34" s="158"/>
      <c r="R34" s="158"/>
      <c r="S34" s="158"/>
      <c r="T34" s="34"/>
      <c r="U34" s="34"/>
      <c r="V34" s="34"/>
      <c r="W34" s="34"/>
      <c r="X34" s="34"/>
    </row>
    <row r="35" spans="1:24" ht="30" customHeight="1" thickBot="1">
      <c r="A35" s="143"/>
      <c r="B35" s="48" t="s">
        <v>128</v>
      </c>
      <c r="C35" s="48"/>
      <c r="D35" s="48"/>
      <c r="E35" s="127" t="s">
        <v>126</v>
      </c>
      <c r="F35" s="127"/>
      <c r="G35" s="158"/>
      <c r="H35" s="158"/>
      <c r="I35" s="158"/>
      <c r="J35" s="158"/>
      <c r="K35" s="158"/>
      <c r="L35" s="127" t="s">
        <v>127</v>
      </c>
      <c r="M35" s="127"/>
      <c r="N35" s="158"/>
      <c r="O35" s="158"/>
      <c r="P35" s="158"/>
      <c r="Q35" s="158"/>
      <c r="R35" s="158"/>
      <c r="S35" s="158"/>
      <c r="T35" s="34"/>
      <c r="U35" s="34"/>
      <c r="V35" s="34"/>
      <c r="W35" s="34"/>
      <c r="X35" s="34"/>
    </row>
    <row r="36" spans="1:24" ht="30" customHeight="1" thickBot="1">
      <c r="A36" s="143"/>
      <c r="B36" s="48" t="s">
        <v>2</v>
      </c>
      <c r="C36" s="48"/>
      <c r="D36" s="48"/>
      <c r="E36" s="169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1"/>
      <c r="T36" s="34"/>
      <c r="U36" s="34"/>
      <c r="V36" s="34"/>
      <c r="W36" s="34"/>
      <c r="X36" s="34"/>
    </row>
    <row r="37" spans="1:24" ht="30" customHeight="1" thickBot="1">
      <c r="A37" s="143"/>
      <c r="B37" s="175" t="s">
        <v>157</v>
      </c>
      <c r="C37" s="132"/>
      <c r="D37" s="133"/>
      <c r="E37" s="146" t="str">
        <f>IF(E36="","",IF(E36="1　医師、歯科医師、薬剤師など","資格証明証の写し",IF(E36="2　大学等で医学等課程を修めて卒業した者","卒業証明書等の写し",IF(E36="3　講習会修了者","講習会修了証の写し",""))))</f>
        <v/>
      </c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34"/>
      <c r="U37" s="34"/>
      <c r="V37" s="34"/>
      <c r="W37" s="34"/>
      <c r="X37" s="34"/>
    </row>
    <row r="38" spans="1:24" ht="30" customHeight="1" thickBot="1">
      <c r="A38" s="143"/>
      <c r="B38" s="176" t="str">
        <f>IF(E36="3　講習会修了者","　修了証番号を入力して下さい（第・号は不要）","")</f>
        <v/>
      </c>
      <c r="C38" s="177"/>
      <c r="D38" s="178"/>
      <c r="E38" s="147" t="s">
        <v>130</v>
      </c>
      <c r="F38" s="148"/>
      <c r="G38" s="149"/>
      <c r="H38" s="150"/>
      <c r="I38" s="150"/>
      <c r="J38" s="150"/>
      <c r="K38" s="150"/>
      <c r="L38" s="150"/>
      <c r="M38" s="150"/>
      <c r="N38" s="150"/>
      <c r="O38" s="150"/>
      <c r="P38" s="150"/>
      <c r="Q38" s="151"/>
      <c r="R38" s="147" t="s">
        <v>131</v>
      </c>
      <c r="S38" s="148"/>
      <c r="T38" s="34"/>
      <c r="U38" s="34"/>
      <c r="V38" s="34"/>
      <c r="W38" s="34"/>
      <c r="X38" s="34"/>
    </row>
    <row r="39" spans="1:24" ht="30" customHeight="1" thickBot="1">
      <c r="A39" s="143"/>
      <c r="B39" s="48" t="s">
        <v>112</v>
      </c>
      <c r="C39" s="48"/>
      <c r="D39" s="48"/>
      <c r="E39" s="119"/>
      <c r="F39" s="119"/>
      <c r="G39" s="119"/>
      <c r="H39" s="120"/>
      <c r="I39" s="44" t="s">
        <v>6</v>
      </c>
      <c r="J39" s="119"/>
      <c r="K39" s="119"/>
      <c r="L39" s="119"/>
      <c r="M39" s="120"/>
      <c r="N39" s="44" t="s">
        <v>117</v>
      </c>
      <c r="O39" s="119"/>
      <c r="P39" s="119"/>
      <c r="Q39" s="119"/>
      <c r="R39" s="120"/>
      <c r="S39" s="44" t="s">
        <v>8</v>
      </c>
      <c r="T39" s="34"/>
      <c r="U39" s="34"/>
      <c r="V39" s="34"/>
      <c r="W39" s="34"/>
      <c r="X39" s="34"/>
    </row>
    <row r="40" spans="1:24" ht="30" customHeight="1" thickBot="1">
      <c r="A40" s="143"/>
      <c r="B40" s="166" t="s">
        <v>203</v>
      </c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8"/>
      <c r="T40" s="34"/>
      <c r="U40" s="34"/>
      <c r="V40" s="34"/>
      <c r="W40" s="34"/>
      <c r="X40" s="34"/>
    </row>
    <row r="41" spans="1:24" ht="30" customHeight="1" thickBot="1">
      <c r="A41" s="143"/>
      <c r="B41" s="56" t="s">
        <v>204</v>
      </c>
      <c r="C41" s="48"/>
      <c r="D41" s="48"/>
      <c r="E41" s="119"/>
      <c r="F41" s="119"/>
      <c r="G41" s="119"/>
      <c r="H41" s="120"/>
      <c r="I41" s="44" t="s">
        <v>6</v>
      </c>
      <c r="J41" s="119"/>
      <c r="K41" s="119"/>
      <c r="L41" s="119"/>
      <c r="M41" s="120"/>
      <c r="N41" s="44" t="s">
        <v>117</v>
      </c>
      <c r="O41" s="119"/>
      <c r="P41" s="119"/>
      <c r="Q41" s="119"/>
      <c r="R41" s="120"/>
      <c r="S41" s="44" t="s">
        <v>8</v>
      </c>
      <c r="T41" s="34"/>
      <c r="U41" s="34"/>
      <c r="V41" s="34"/>
      <c r="W41" s="34"/>
      <c r="X41" s="34"/>
    </row>
    <row r="42" spans="1:24" ht="49.9" customHeight="1" thickBot="1">
      <c r="A42" s="143"/>
      <c r="B42" s="56" t="s">
        <v>158</v>
      </c>
      <c r="C42" s="48"/>
      <c r="D42" s="48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34"/>
      <c r="U42" s="34"/>
      <c r="V42" s="34"/>
      <c r="W42" s="34"/>
      <c r="X42" s="34"/>
    </row>
    <row r="43" spans="1:24" ht="49.9" customHeight="1" thickBot="1">
      <c r="A43" s="144"/>
      <c r="B43" s="61" t="s">
        <v>159</v>
      </c>
      <c r="C43" s="51"/>
      <c r="D43" s="51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34"/>
      <c r="U43" s="34"/>
      <c r="V43" s="34"/>
      <c r="W43" s="34"/>
      <c r="X43" s="34"/>
    </row>
    <row r="44" spans="1:24" ht="45" customHeight="1" thickBot="1">
      <c r="A44" s="112" t="s">
        <v>156</v>
      </c>
      <c r="B44" s="134" t="s">
        <v>209</v>
      </c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6"/>
      <c r="T44" s="34"/>
      <c r="U44" s="34"/>
      <c r="V44" s="34"/>
      <c r="W44" s="34"/>
      <c r="X44" s="34"/>
    </row>
    <row r="45" spans="1:24" ht="49.9" customHeight="1" thickBot="1">
      <c r="A45" s="113"/>
      <c r="B45" s="131" t="s">
        <v>213</v>
      </c>
      <c r="C45" s="132"/>
      <c r="D45" s="133"/>
      <c r="E45" s="124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6"/>
      <c r="T45" s="34"/>
      <c r="U45" s="34"/>
      <c r="V45" s="34"/>
      <c r="W45" s="34"/>
      <c r="X45" s="34"/>
    </row>
    <row r="46" spans="1:24" ht="49.9" customHeight="1" thickBot="1">
      <c r="A46" s="113"/>
      <c r="B46" s="131" t="s">
        <v>212</v>
      </c>
      <c r="C46" s="137"/>
      <c r="D46" s="138"/>
      <c r="E46" s="124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6"/>
      <c r="T46" s="34"/>
      <c r="U46" s="34"/>
      <c r="V46" s="34"/>
      <c r="W46" s="34"/>
      <c r="X46" s="34"/>
    </row>
    <row r="47" spans="1:24" ht="30" customHeight="1" thickBot="1">
      <c r="A47" s="113"/>
      <c r="B47" s="48" t="s">
        <v>208</v>
      </c>
      <c r="C47" s="58"/>
      <c r="D47" s="58"/>
      <c r="E47" s="127" t="s">
        <v>126</v>
      </c>
      <c r="F47" s="127"/>
      <c r="G47" s="158"/>
      <c r="H47" s="158"/>
      <c r="I47" s="158"/>
      <c r="J47" s="158"/>
      <c r="K47" s="158"/>
      <c r="L47" s="127" t="s">
        <v>127</v>
      </c>
      <c r="M47" s="127"/>
      <c r="N47" s="158"/>
      <c r="O47" s="158"/>
      <c r="P47" s="158"/>
      <c r="Q47" s="158"/>
      <c r="R47" s="158"/>
      <c r="S47" s="158"/>
      <c r="T47" s="34"/>
      <c r="U47" s="34"/>
      <c r="V47" s="34"/>
      <c r="W47" s="34"/>
      <c r="X47" s="34"/>
    </row>
    <row r="48" spans="1:24" ht="49.9" customHeight="1" thickBot="1">
      <c r="A48" s="113"/>
      <c r="B48" s="48" t="s">
        <v>205</v>
      </c>
      <c r="C48" s="58"/>
      <c r="D48" s="58"/>
      <c r="E48" s="124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6"/>
      <c r="T48" s="34"/>
      <c r="U48" s="34"/>
      <c r="V48" s="34"/>
      <c r="W48" s="34"/>
      <c r="X48" s="34"/>
    </row>
    <row r="49" spans="1:24" ht="30" customHeight="1" thickBot="1">
      <c r="A49" s="114"/>
      <c r="B49" s="51" t="s">
        <v>207</v>
      </c>
      <c r="C49" s="46"/>
      <c r="D49" s="46"/>
      <c r="E49" s="50" t="s">
        <v>118</v>
      </c>
      <c r="F49" s="115"/>
      <c r="G49" s="115"/>
      <c r="H49" s="115"/>
      <c r="I49" s="53" t="s">
        <v>48</v>
      </c>
      <c r="J49" s="50" t="s">
        <v>119</v>
      </c>
      <c r="K49" s="115"/>
      <c r="L49" s="115"/>
      <c r="M49" s="115"/>
      <c r="N49" s="53" t="s">
        <v>48</v>
      </c>
      <c r="O49" s="50" t="s">
        <v>120</v>
      </c>
      <c r="P49" s="115"/>
      <c r="Q49" s="115"/>
      <c r="R49" s="115"/>
      <c r="S49" s="116"/>
      <c r="T49" s="34"/>
      <c r="U49" s="34"/>
      <c r="V49" s="34"/>
      <c r="W49" s="34"/>
      <c r="X49" s="34"/>
    </row>
    <row r="50" spans="1:24" ht="60" customHeight="1" thickBot="1">
      <c r="A50" s="62" t="s">
        <v>160</v>
      </c>
      <c r="B50" s="139" t="s">
        <v>121</v>
      </c>
      <c r="C50" s="140"/>
      <c r="D50" s="141"/>
      <c r="E50" s="152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4"/>
      <c r="T50" s="34"/>
      <c r="U50" s="34"/>
      <c r="V50" s="34"/>
      <c r="W50" s="34"/>
      <c r="X50" s="34"/>
    </row>
    <row r="51" spans="1:2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</row>
    <row r="52" spans="1:2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</row>
  </sheetData>
  <sheetProtection password="D0B5" sheet="1" selectLockedCells="1"/>
  <mergeCells count="73">
    <mergeCell ref="A21:D21"/>
    <mergeCell ref="E29:S29"/>
    <mergeCell ref="B40:S40"/>
    <mergeCell ref="E36:S36"/>
    <mergeCell ref="B24:D24"/>
    <mergeCell ref="B25:D25"/>
    <mergeCell ref="G35:K35"/>
    <mergeCell ref="L35:M35"/>
    <mergeCell ref="N35:S35"/>
    <mergeCell ref="B37:D37"/>
    <mergeCell ref="B38:D38"/>
    <mergeCell ref="E33:S33"/>
    <mergeCell ref="E34:F34"/>
    <mergeCell ref="G34:K34"/>
    <mergeCell ref="L34:M34"/>
    <mergeCell ref="N34:S34"/>
    <mergeCell ref="E21:S21"/>
    <mergeCell ref="E31:S31"/>
    <mergeCell ref="E25:F25"/>
    <mergeCell ref="G25:K25"/>
    <mergeCell ref="L25:M25"/>
    <mergeCell ref="N25:S25"/>
    <mergeCell ref="F30:J30"/>
    <mergeCell ref="K30:M30"/>
    <mergeCell ref="O30:S30"/>
    <mergeCell ref="E50:S50"/>
    <mergeCell ref="A24:A28"/>
    <mergeCell ref="E24:S24"/>
    <mergeCell ref="F26:J26"/>
    <mergeCell ref="K26:M26"/>
    <mergeCell ref="O26:S26"/>
    <mergeCell ref="G47:K47"/>
    <mergeCell ref="L47:M47"/>
    <mergeCell ref="N47:S47"/>
    <mergeCell ref="F32:H32"/>
    <mergeCell ref="K32:M32"/>
    <mergeCell ref="P32:S32"/>
    <mergeCell ref="E27:S27"/>
    <mergeCell ref="F28:H28"/>
    <mergeCell ref="K28:M28"/>
    <mergeCell ref="P28:S28"/>
    <mergeCell ref="B50:D50"/>
    <mergeCell ref="A33:A43"/>
    <mergeCell ref="E42:S42"/>
    <mergeCell ref="E43:S43"/>
    <mergeCell ref="E41:H41"/>
    <mergeCell ref="J41:M41"/>
    <mergeCell ref="O41:R41"/>
    <mergeCell ref="E37:S37"/>
    <mergeCell ref="E38:F38"/>
    <mergeCell ref="G38:Q38"/>
    <mergeCell ref="R38:S38"/>
    <mergeCell ref="E39:H39"/>
    <mergeCell ref="J39:M39"/>
    <mergeCell ref="O39:R39"/>
    <mergeCell ref="E45:S45"/>
    <mergeCell ref="E35:F35"/>
    <mergeCell ref="A44:A49"/>
    <mergeCell ref="F49:H49"/>
    <mergeCell ref="K49:M49"/>
    <mergeCell ref="P49:S49"/>
    <mergeCell ref="A22:A23"/>
    <mergeCell ref="E22:H22"/>
    <mergeCell ref="J22:M22"/>
    <mergeCell ref="O22:R22"/>
    <mergeCell ref="E23:S23"/>
    <mergeCell ref="E48:S48"/>
    <mergeCell ref="E47:F47"/>
    <mergeCell ref="A29:A32"/>
    <mergeCell ref="B45:D45"/>
    <mergeCell ref="B44:S44"/>
    <mergeCell ref="B46:D46"/>
    <mergeCell ref="E46:S46"/>
  </mergeCells>
  <phoneticPr fontId="1"/>
  <conditionalFormatting sqref="AF21:AL21">
    <cfRule type="expression" priority="1">
      <formula>$E$23="新規"</formula>
    </cfRule>
  </conditionalFormatting>
  <dataValidations count="8">
    <dataValidation type="whole" imeMode="halfAlpha" operator="greaterThan" allowBlank="1" showInputMessage="1" showErrorMessage="1" errorTitle="半角数字で入力してください" error="半角数字以外の値が入力されています。再度、半角数字で入力してください。_x000a__x000a_・入力を続ける場合　⇒　「再執行」_x000a_・入力をやめる場合　⇒　「キャンセル」" prompt="半角数字で入力して下さい" sqref="G38:Q38" xr:uid="{00000000-0002-0000-0000-000000000000}">
      <formula1>0</formula1>
    </dataValidation>
    <dataValidation allowBlank="1" showInputMessage="1" showErrorMessage="1" prompt="漢字で入力してください" sqref="G35:K35 N35:S35 G47:K47 N47:S47 G25:K25 N25:S25" xr:uid="{00000000-0002-0000-0000-000001000000}"/>
    <dataValidation allowBlank="1" showInputMessage="1" showErrorMessage="1" prompt="カタカナで入力してください" sqref="G34:K34 N34:S34" xr:uid="{00000000-0002-0000-0000-000002000000}"/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）－（　）－（　ここの番号　）_x000a__x000a_・このまま確定する場合　⇒　「はい」_x000a_・修正する場合　⇒　「いいえ」" prompt="半角数字で入力してください" sqref="P49 P28 P32" xr:uid="{00000000-0002-0000-0000-000003000000}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）－（　ここの番号　）－（　）_x000a__x000a_・このまま確定する場合　⇒　「はい」_x000a_・修正する場合　⇒　「いいえ」" prompt="半角数字で入力してください" sqref="K49:M49 K28:M28 K32:M32" xr:uid="{00000000-0002-0000-0000-000004000000}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ここの番号　）－（　）－（　）_x000a__x000a_・このまま確定する場合　⇒　「はい」_x000a_・修正する場合　⇒　「いいえ」" prompt="半角数字で入力してください" sqref="F49:H49 F28:H28 F32:H32" xr:uid="{00000000-0002-0000-0000-000005000000}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郵便番号の前半部分となります。_x000a_　⇒　郵便番号：（　）－（　ここの番号　）_x000a__x000a_・このまま確定する場合　⇒　「はい」_x000a_・修正する場合　⇒　「いいえ」" prompt="半角数字で入力して下さい" sqref="O30 O26" xr:uid="{00000000-0002-0000-0000-000006000000}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4桁以上の番号または数字以外のもの（平仮名や記号など）となっております。_x000a_この欄に入力するものは、郵便番号の前半部分となります。_x000a_　⇒　郵便番号：（　ここの番号　）－（　）_x000a__x000a_・このまま確定する場合　⇒　「はい」_x000a_・修正する場合　⇒　「いいえ」" prompt="半角数字で入力してください" sqref="F30 F26" xr:uid="{00000000-0002-0000-0000-000007000000}">
      <formula1>0</formula1>
      <formula2>3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 xr:uid="{00000000-0002-0000-0000-000008000000}">
          <x14:formula1>
            <xm:f>プルダウン!$H$2:$H$4</xm:f>
          </x14:formula1>
          <xm:sqref>E23:S23</xm:sqref>
        </x14:dataValidation>
        <x14:dataValidation type="list" allowBlank="1" showInputMessage="1" showErrorMessage="1" xr:uid="{00000000-0002-0000-0000-000009000000}">
          <x14:formula1>
            <xm:f>プルダウン!$A$2:$A$5</xm:f>
          </x14:formula1>
          <xm:sqref>E36:S36</xm:sqref>
        </x14:dataValidation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 xr:uid="{00000000-0002-0000-0000-00000A000000}">
          <x14:formula1>
            <xm:f>プルダウン!$C$2:$C$14</xm:f>
          </x14:formula1>
          <xm:sqref>J22:M22 J39:M39 J41:M41</xm:sqref>
        </x14:dataValidation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 xr:uid="{00000000-0002-0000-0000-00000B000000}">
          <x14:formula1>
            <xm:f>プルダウン!$D$2:$D$33</xm:f>
          </x14:formula1>
          <xm:sqref>O22:R22 O39:R39 O41:R41</xm:sqref>
        </x14:dataValidation>
        <x14:dataValidation type="list" imeMode="halfAlpha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 xr:uid="{00000000-0002-0000-0000-00000C000000}">
          <x14:formula1>
            <xm:f>プルダウン!$B$2:$B$35</xm:f>
          </x14:formula1>
          <xm:sqref>E22:H22 E39:H39 E41:H41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D1:DG64"/>
  <sheetViews>
    <sheetView topLeftCell="C25" zoomScaleNormal="100" workbookViewId="0">
      <selection activeCell="CM52" sqref="CM52"/>
    </sheetView>
  </sheetViews>
  <sheetFormatPr defaultColWidth="8.125" defaultRowHeight="13.5"/>
  <cols>
    <col min="1" max="1" width="8.125" style="68" customWidth="1"/>
    <col min="2" max="90" width="1.125" style="68" customWidth="1"/>
    <col min="91" max="256" width="8.125" style="68"/>
    <col min="257" max="257" width="8.125" style="68" customWidth="1"/>
    <col min="258" max="346" width="1.125" style="68" customWidth="1"/>
    <col min="347" max="512" width="8.125" style="68"/>
    <col min="513" max="513" width="8.125" style="68" customWidth="1"/>
    <col min="514" max="602" width="1.125" style="68" customWidth="1"/>
    <col min="603" max="768" width="8.125" style="68"/>
    <col min="769" max="769" width="8.125" style="68" customWidth="1"/>
    <col min="770" max="858" width="1.125" style="68" customWidth="1"/>
    <col min="859" max="1024" width="8.125" style="68"/>
    <col min="1025" max="1025" width="8.125" style="68" customWidth="1"/>
    <col min="1026" max="1114" width="1.125" style="68" customWidth="1"/>
    <col min="1115" max="1280" width="8.125" style="68"/>
    <col min="1281" max="1281" width="8.125" style="68" customWidth="1"/>
    <col min="1282" max="1370" width="1.125" style="68" customWidth="1"/>
    <col min="1371" max="1536" width="8.125" style="68"/>
    <col min="1537" max="1537" width="8.125" style="68" customWidth="1"/>
    <col min="1538" max="1626" width="1.125" style="68" customWidth="1"/>
    <col min="1627" max="1792" width="8.125" style="68"/>
    <col min="1793" max="1793" width="8.125" style="68" customWidth="1"/>
    <col min="1794" max="1882" width="1.125" style="68" customWidth="1"/>
    <col min="1883" max="2048" width="8.125" style="68"/>
    <col min="2049" max="2049" width="8.125" style="68" customWidth="1"/>
    <col min="2050" max="2138" width="1.125" style="68" customWidth="1"/>
    <col min="2139" max="2304" width="8.125" style="68"/>
    <col min="2305" max="2305" width="8.125" style="68" customWidth="1"/>
    <col min="2306" max="2394" width="1.125" style="68" customWidth="1"/>
    <col min="2395" max="2560" width="8.125" style="68"/>
    <col min="2561" max="2561" width="8.125" style="68" customWidth="1"/>
    <col min="2562" max="2650" width="1.125" style="68" customWidth="1"/>
    <col min="2651" max="2816" width="8.125" style="68"/>
    <col min="2817" max="2817" width="8.125" style="68" customWidth="1"/>
    <col min="2818" max="2906" width="1.125" style="68" customWidth="1"/>
    <col min="2907" max="3072" width="8.125" style="68"/>
    <col min="3073" max="3073" width="8.125" style="68" customWidth="1"/>
    <col min="3074" max="3162" width="1.125" style="68" customWidth="1"/>
    <col min="3163" max="3328" width="8.125" style="68"/>
    <col min="3329" max="3329" width="8.125" style="68" customWidth="1"/>
    <col min="3330" max="3418" width="1.125" style="68" customWidth="1"/>
    <col min="3419" max="3584" width="8.125" style="68"/>
    <col min="3585" max="3585" width="8.125" style="68" customWidth="1"/>
    <col min="3586" max="3674" width="1.125" style="68" customWidth="1"/>
    <col min="3675" max="3840" width="8.125" style="68"/>
    <col min="3841" max="3841" width="8.125" style="68" customWidth="1"/>
    <col min="3842" max="3930" width="1.125" style="68" customWidth="1"/>
    <col min="3931" max="4096" width="8.125" style="68"/>
    <col min="4097" max="4097" width="8.125" style="68" customWidth="1"/>
    <col min="4098" max="4186" width="1.125" style="68" customWidth="1"/>
    <col min="4187" max="4352" width="8.125" style="68"/>
    <col min="4353" max="4353" width="8.125" style="68" customWidth="1"/>
    <col min="4354" max="4442" width="1.125" style="68" customWidth="1"/>
    <col min="4443" max="4608" width="8.125" style="68"/>
    <col min="4609" max="4609" width="8.125" style="68" customWidth="1"/>
    <col min="4610" max="4698" width="1.125" style="68" customWidth="1"/>
    <col min="4699" max="4864" width="8.125" style="68"/>
    <col min="4865" max="4865" width="8.125" style="68" customWidth="1"/>
    <col min="4866" max="4954" width="1.125" style="68" customWidth="1"/>
    <col min="4955" max="5120" width="8.125" style="68"/>
    <col min="5121" max="5121" width="8.125" style="68" customWidth="1"/>
    <col min="5122" max="5210" width="1.125" style="68" customWidth="1"/>
    <col min="5211" max="5376" width="8.125" style="68"/>
    <col min="5377" max="5377" width="8.125" style="68" customWidth="1"/>
    <col min="5378" max="5466" width="1.125" style="68" customWidth="1"/>
    <col min="5467" max="5632" width="8.125" style="68"/>
    <col min="5633" max="5633" width="8.125" style="68" customWidth="1"/>
    <col min="5634" max="5722" width="1.125" style="68" customWidth="1"/>
    <col min="5723" max="5888" width="8.125" style="68"/>
    <col min="5889" max="5889" width="8.125" style="68" customWidth="1"/>
    <col min="5890" max="5978" width="1.125" style="68" customWidth="1"/>
    <col min="5979" max="6144" width="8.125" style="68"/>
    <col min="6145" max="6145" width="8.125" style="68" customWidth="1"/>
    <col min="6146" max="6234" width="1.125" style="68" customWidth="1"/>
    <col min="6235" max="6400" width="8.125" style="68"/>
    <col min="6401" max="6401" width="8.125" style="68" customWidth="1"/>
    <col min="6402" max="6490" width="1.125" style="68" customWidth="1"/>
    <col min="6491" max="6656" width="8.125" style="68"/>
    <col min="6657" max="6657" width="8.125" style="68" customWidth="1"/>
    <col min="6658" max="6746" width="1.125" style="68" customWidth="1"/>
    <col min="6747" max="6912" width="8.125" style="68"/>
    <col min="6913" max="6913" width="8.125" style="68" customWidth="1"/>
    <col min="6914" max="7002" width="1.125" style="68" customWidth="1"/>
    <col min="7003" max="7168" width="8.125" style="68"/>
    <col min="7169" max="7169" width="8.125" style="68" customWidth="1"/>
    <col min="7170" max="7258" width="1.125" style="68" customWidth="1"/>
    <col min="7259" max="7424" width="8.125" style="68"/>
    <col min="7425" max="7425" width="8.125" style="68" customWidth="1"/>
    <col min="7426" max="7514" width="1.125" style="68" customWidth="1"/>
    <col min="7515" max="7680" width="8.125" style="68"/>
    <col min="7681" max="7681" width="8.125" style="68" customWidth="1"/>
    <col min="7682" max="7770" width="1.125" style="68" customWidth="1"/>
    <col min="7771" max="7936" width="8.125" style="68"/>
    <col min="7937" max="7937" width="8.125" style="68" customWidth="1"/>
    <col min="7938" max="8026" width="1.125" style="68" customWidth="1"/>
    <col min="8027" max="8192" width="8.125" style="68"/>
    <col min="8193" max="8193" width="8.125" style="68" customWidth="1"/>
    <col min="8194" max="8282" width="1.125" style="68" customWidth="1"/>
    <col min="8283" max="8448" width="8.125" style="68"/>
    <col min="8449" max="8449" width="8.125" style="68" customWidth="1"/>
    <col min="8450" max="8538" width="1.125" style="68" customWidth="1"/>
    <col min="8539" max="8704" width="8.125" style="68"/>
    <col min="8705" max="8705" width="8.125" style="68" customWidth="1"/>
    <col min="8706" max="8794" width="1.125" style="68" customWidth="1"/>
    <col min="8795" max="8960" width="8.125" style="68"/>
    <col min="8961" max="8961" width="8.125" style="68" customWidth="1"/>
    <col min="8962" max="9050" width="1.125" style="68" customWidth="1"/>
    <col min="9051" max="9216" width="8.125" style="68"/>
    <col min="9217" max="9217" width="8.125" style="68" customWidth="1"/>
    <col min="9218" max="9306" width="1.125" style="68" customWidth="1"/>
    <col min="9307" max="9472" width="8.125" style="68"/>
    <col min="9473" max="9473" width="8.125" style="68" customWidth="1"/>
    <col min="9474" max="9562" width="1.125" style="68" customWidth="1"/>
    <col min="9563" max="9728" width="8.125" style="68"/>
    <col min="9729" max="9729" width="8.125" style="68" customWidth="1"/>
    <col min="9730" max="9818" width="1.125" style="68" customWidth="1"/>
    <col min="9819" max="9984" width="8.125" style="68"/>
    <col min="9985" max="9985" width="8.125" style="68" customWidth="1"/>
    <col min="9986" max="10074" width="1.125" style="68" customWidth="1"/>
    <col min="10075" max="10240" width="8.125" style="68"/>
    <col min="10241" max="10241" width="8.125" style="68" customWidth="1"/>
    <col min="10242" max="10330" width="1.125" style="68" customWidth="1"/>
    <col min="10331" max="10496" width="8.125" style="68"/>
    <col min="10497" max="10497" width="8.125" style="68" customWidth="1"/>
    <col min="10498" max="10586" width="1.125" style="68" customWidth="1"/>
    <col min="10587" max="10752" width="8.125" style="68"/>
    <col min="10753" max="10753" width="8.125" style="68" customWidth="1"/>
    <col min="10754" max="10842" width="1.125" style="68" customWidth="1"/>
    <col min="10843" max="11008" width="8.125" style="68"/>
    <col min="11009" max="11009" width="8.125" style="68" customWidth="1"/>
    <col min="11010" max="11098" width="1.125" style="68" customWidth="1"/>
    <col min="11099" max="11264" width="8.125" style="68"/>
    <col min="11265" max="11265" width="8.125" style="68" customWidth="1"/>
    <col min="11266" max="11354" width="1.125" style="68" customWidth="1"/>
    <col min="11355" max="11520" width="8.125" style="68"/>
    <col min="11521" max="11521" width="8.125" style="68" customWidth="1"/>
    <col min="11522" max="11610" width="1.125" style="68" customWidth="1"/>
    <col min="11611" max="11776" width="8.125" style="68"/>
    <col min="11777" max="11777" width="8.125" style="68" customWidth="1"/>
    <col min="11778" max="11866" width="1.125" style="68" customWidth="1"/>
    <col min="11867" max="12032" width="8.125" style="68"/>
    <col min="12033" max="12033" width="8.125" style="68" customWidth="1"/>
    <col min="12034" max="12122" width="1.125" style="68" customWidth="1"/>
    <col min="12123" max="12288" width="8.125" style="68"/>
    <col min="12289" max="12289" width="8.125" style="68" customWidth="1"/>
    <col min="12290" max="12378" width="1.125" style="68" customWidth="1"/>
    <col min="12379" max="12544" width="8.125" style="68"/>
    <col min="12545" max="12545" width="8.125" style="68" customWidth="1"/>
    <col min="12546" max="12634" width="1.125" style="68" customWidth="1"/>
    <col min="12635" max="12800" width="8.125" style="68"/>
    <col min="12801" max="12801" width="8.125" style="68" customWidth="1"/>
    <col min="12802" max="12890" width="1.125" style="68" customWidth="1"/>
    <col min="12891" max="13056" width="8.125" style="68"/>
    <col min="13057" max="13057" width="8.125" style="68" customWidth="1"/>
    <col min="13058" max="13146" width="1.125" style="68" customWidth="1"/>
    <col min="13147" max="13312" width="8.125" style="68"/>
    <col min="13313" max="13313" width="8.125" style="68" customWidth="1"/>
    <col min="13314" max="13402" width="1.125" style="68" customWidth="1"/>
    <col min="13403" max="13568" width="8.125" style="68"/>
    <col min="13569" max="13569" width="8.125" style="68" customWidth="1"/>
    <col min="13570" max="13658" width="1.125" style="68" customWidth="1"/>
    <col min="13659" max="13824" width="8.125" style="68"/>
    <col min="13825" max="13825" width="8.125" style="68" customWidth="1"/>
    <col min="13826" max="13914" width="1.125" style="68" customWidth="1"/>
    <col min="13915" max="14080" width="8.125" style="68"/>
    <col min="14081" max="14081" width="8.125" style="68" customWidth="1"/>
    <col min="14082" max="14170" width="1.125" style="68" customWidth="1"/>
    <col min="14171" max="14336" width="8.125" style="68"/>
    <col min="14337" max="14337" width="8.125" style="68" customWidth="1"/>
    <col min="14338" max="14426" width="1.125" style="68" customWidth="1"/>
    <col min="14427" max="14592" width="8.125" style="68"/>
    <col min="14593" max="14593" width="8.125" style="68" customWidth="1"/>
    <col min="14594" max="14682" width="1.125" style="68" customWidth="1"/>
    <col min="14683" max="14848" width="8.125" style="68"/>
    <col min="14849" max="14849" width="8.125" style="68" customWidth="1"/>
    <col min="14850" max="14938" width="1.125" style="68" customWidth="1"/>
    <col min="14939" max="15104" width="8.125" style="68"/>
    <col min="15105" max="15105" width="8.125" style="68" customWidth="1"/>
    <col min="15106" max="15194" width="1.125" style="68" customWidth="1"/>
    <col min="15195" max="15360" width="8.125" style="68"/>
    <col min="15361" max="15361" width="8.125" style="68" customWidth="1"/>
    <col min="15362" max="15450" width="1.125" style="68" customWidth="1"/>
    <col min="15451" max="15616" width="8.125" style="68"/>
    <col min="15617" max="15617" width="8.125" style="68" customWidth="1"/>
    <col min="15618" max="15706" width="1.125" style="68" customWidth="1"/>
    <col min="15707" max="15872" width="8.125" style="68"/>
    <col min="15873" max="15873" width="8.125" style="68" customWidth="1"/>
    <col min="15874" max="15962" width="1.125" style="68" customWidth="1"/>
    <col min="15963" max="16128" width="8.125" style="68"/>
    <col min="16129" max="16129" width="8.125" style="68" customWidth="1"/>
    <col min="16130" max="16218" width="1.125" style="68" customWidth="1"/>
    <col min="16219" max="16384" width="8.125" style="68"/>
  </cols>
  <sheetData>
    <row r="1" spans="4:76" ht="14.25" thickBot="1">
      <c r="BS1" s="68" t="s">
        <v>97</v>
      </c>
    </row>
    <row r="2" spans="4:76">
      <c r="D2" s="69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1"/>
    </row>
    <row r="3" spans="4:76" ht="13.5" customHeight="1">
      <c r="D3" s="72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R3" s="74"/>
      <c r="S3" s="74"/>
      <c r="T3" s="184" t="s">
        <v>66</v>
      </c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5"/>
    </row>
    <row r="4" spans="4:76" ht="13.5" customHeight="1">
      <c r="D4" s="72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4"/>
      <c r="R4" s="74"/>
      <c r="S4" s="7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5"/>
    </row>
    <row r="5" spans="4:76" ht="13.5" customHeight="1">
      <c r="D5" s="72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R5" s="74"/>
      <c r="S5" s="74"/>
      <c r="T5" s="185" t="s">
        <v>137</v>
      </c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 t="s">
        <v>138</v>
      </c>
      <c r="AI5" s="185"/>
      <c r="AJ5" s="185"/>
      <c r="AK5" s="185"/>
      <c r="AL5" s="185"/>
      <c r="AM5" s="185"/>
      <c r="AN5" s="194" t="str">
        <f>IF(報告内容入力フォーム!E23="変更","変更","（変更）")</f>
        <v>（変更）</v>
      </c>
      <c r="AO5" s="194"/>
      <c r="AP5" s="194"/>
      <c r="AQ5" s="194"/>
      <c r="AR5" s="194"/>
      <c r="AS5" s="194"/>
      <c r="AT5" s="194"/>
      <c r="AU5" s="194"/>
      <c r="AV5" s="194"/>
      <c r="AW5" s="185" t="s">
        <v>139</v>
      </c>
      <c r="AX5" s="185"/>
      <c r="AY5" s="185"/>
      <c r="AZ5" s="185"/>
      <c r="BA5" s="185"/>
      <c r="BB5" s="185"/>
      <c r="BC5" s="185"/>
      <c r="BD5" s="185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5"/>
    </row>
    <row r="6" spans="4:76" ht="13.5" customHeight="1">
      <c r="D6" s="72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  <c r="R6" s="74"/>
      <c r="S6" s="74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94"/>
      <c r="AO6" s="194"/>
      <c r="AP6" s="194"/>
      <c r="AQ6" s="194"/>
      <c r="AR6" s="194"/>
      <c r="AS6" s="194"/>
      <c r="AT6" s="194"/>
      <c r="AU6" s="194"/>
      <c r="AV6" s="194"/>
      <c r="AW6" s="185"/>
      <c r="AX6" s="185"/>
      <c r="AY6" s="185"/>
      <c r="AZ6" s="185"/>
      <c r="BA6" s="185"/>
      <c r="BB6" s="185"/>
      <c r="BC6" s="185"/>
      <c r="BD6" s="185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5"/>
    </row>
    <row r="7" spans="4:76" ht="13.5" customHeight="1">
      <c r="D7" s="72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/>
      <c r="R7" s="74"/>
      <c r="S7" s="74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4"/>
      <c r="BB7" s="74"/>
      <c r="BC7" s="74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5"/>
    </row>
    <row r="8" spans="4:76">
      <c r="D8" s="72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180" t="str">
        <f>IF(報告内容入力フォーム!E22="","",報告内容入力フォーム!E22)</f>
        <v/>
      </c>
      <c r="AW8" s="180"/>
      <c r="AX8" s="180"/>
      <c r="AY8" s="180"/>
      <c r="AZ8" s="180"/>
      <c r="BA8" s="180"/>
      <c r="BB8" s="180"/>
      <c r="BC8" s="180"/>
      <c r="BD8" s="180"/>
      <c r="BE8" s="180"/>
      <c r="BF8" s="181" t="s">
        <v>68</v>
      </c>
      <c r="BG8" s="181"/>
      <c r="BH8" s="180" t="str">
        <f>IF(報告内容入力フォーム!J22="","",報告内容入力フォーム!J22)</f>
        <v/>
      </c>
      <c r="BI8" s="180"/>
      <c r="BJ8" s="180"/>
      <c r="BK8" s="180"/>
      <c r="BL8" s="180"/>
      <c r="BM8" s="180"/>
      <c r="BN8" s="181" t="s">
        <v>69</v>
      </c>
      <c r="BO8" s="181"/>
      <c r="BP8" s="180" t="str">
        <f>IF(報告内容入力フォーム!O22="","",報告内容入力フォーム!O22)</f>
        <v/>
      </c>
      <c r="BQ8" s="180"/>
      <c r="BR8" s="180"/>
      <c r="BS8" s="180"/>
      <c r="BT8" s="180"/>
      <c r="BU8" s="180"/>
      <c r="BV8" s="181" t="s">
        <v>70</v>
      </c>
      <c r="BW8" s="181"/>
      <c r="BX8" s="75"/>
    </row>
    <row r="9" spans="4:76">
      <c r="D9" s="72"/>
      <c r="E9" s="73"/>
      <c r="F9" s="73"/>
      <c r="G9" s="73"/>
      <c r="H9" s="182" t="s">
        <v>71</v>
      </c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BX9" s="75"/>
    </row>
    <row r="10" spans="4:76">
      <c r="D10" s="72"/>
      <c r="E10" s="73"/>
      <c r="F10" s="73"/>
      <c r="G10" s="73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 t="s">
        <v>113</v>
      </c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5"/>
    </row>
    <row r="11" spans="4:76">
      <c r="D11" s="72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 t="s">
        <v>72</v>
      </c>
      <c r="AN11" s="183" t="str">
        <f>IF(報告内容入力フォーム!F26="","",報告内容入力フォーム!F26)</f>
        <v/>
      </c>
      <c r="AO11" s="183"/>
      <c r="AP11" s="183"/>
      <c r="AQ11" s="183"/>
      <c r="AR11" s="183"/>
      <c r="AS11" s="183" t="s">
        <v>218</v>
      </c>
      <c r="AT11" s="183"/>
      <c r="AU11" s="183" t="str">
        <f>IF(報告内容入力フォーム!O26="","",報告内容入力フォーム!O26)</f>
        <v/>
      </c>
      <c r="AV11" s="183"/>
      <c r="AW11" s="183"/>
      <c r="AX11" s="183"/>
      <c r="AY11" s="18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5"/>
    </row>
    <row r="12" spans="4:76" ht="18.75" customHeight="1">
      <c r="D12" s="72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181" t="s">
        <v>73</v>
      </c>
      <c r="AI12" s="181"/>
      <c r="AJ12" s="181"/>
      <c r="AK12" s="181"/>
      <c r="AL12" s="73"/>
      <c r="AM12" s="198" t="str">
        <f>IF(報告内容入力フォーム!E27="","",報告内容入力フォーム!E27)</f>
        <v/>
      </c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  <c r="BW12" s="198"/>
      <c r="BX12" s="75"/>
    </row>
    <row r="13" spans="4:76" ht="18.75" customHeight="1">
      <c r="D13" s="72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181" t="s">
        <v>74</v>
      </c>
      <c r="AI13" s="181"/>
      <c r="AJ13" s="181"/>
      <c r="AK13" s="181"/>
      <c r="AL13" s="73"/>
      <c r="AM13" s="198" t="str">
        <f>IF(報告内容入力フォーム!E24="","",報告内容入力フォーム!E24)</f>
        <v/>
      </c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98"/>
      <c r="BU13" s="198"/>
      <c r="BV13" s="198"/>
      <c r="BW13" s="198"/>
      <c r="BX13" s="75"/>
    </row>
    <row r="14" spans="4:76" ht="18.75" customHeight="1"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181" t="s">
        <v>75</v>
      </c>
      <c r="AI14" s="181"/>
      <c r="AJ14" s="181"/>
      <c r="AK14" s="181"/>
      <c r="AL14" s="73"/>
      <c r="AM14" s="198" t="str">
        <f>IF(報告内容入力フォーム!G25="","",報告内容入力フォーム!G25&amp;"　"&amp;報告内容入力フォーム!N25)</f>
        <v/>
      </c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75"/>
    </row>
    <row r="15" spans="4:76" ht="6.75" customHeight="1"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5"/>
    </row>
    <row r="16" spans="4:76"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186" t="s">
        <v>134</v>
      </c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5"/>
    </row>
    <row r="17" spans="4:76">
      <c r="D17" s="72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5"/>
    </row>
    <row r="18" spans="4:76">
      <c r="D18" s="72"/>
      <c r="E18" s="73" t="s">
        <v>140</v>
      </c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181" t="s">
        <v>138</v>
      </c>
      <c r="AD18" s="181"/>
      <c r="AE18" s="181"/>
      <c r="AF18" s="181"/>
      <c r="AG18" s="189" t="str">
        <f>IF(報告内容入力フォーム!E23="変更","変更","（変更）")</f>
        <v>（変更）</v>
      </c>
      <c r="AH18" s="189"/>
      <c r="AI18" s="189"/>
      <c r="AJ18" s="189"/>
      <c r="AK18" s="189"/>
      <c r="AL18" s="189"/>
      <c r="AM18" s="73" t="s">
        <v>141</v>
      </c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5"/>
    </row>
    <row r="19" spans="4:76">
      <c r="D19" s="72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5"/>
    </row>
    <row r="20" spans="4:76" ht="6.75" customHeight="1">
      <c r="D20" s="77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9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80"/>
    </row>
    <row r="21" spans="4:76" ht="18.75" customHeight="1">
      <c r="D21" s="72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81"/>
      <c r="X21" s="73"/>
      <c r="Y21" s="73"/>
      <c r="Z21" s="181" t="s">
        <v>74</v>
      </c>
      <c r="AA21" s="181"/>
      <c r="AB21" s="181"/>
      <c r="AC21" s="181"/>
      <c r="AD21" s="181"/>
      <c r="AE21" s="188" t="str">
        <f>IF(報告内容入力フォーム!E29="","",報告内容入力フォーム!E29)</f>
        <v/>
      </c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8"/>
      <c r="BA21" s="188"/>
      <c r="BB21" s="188"/>
      <c r="BC21" s="188"/>
      <c r="BD21" s="188"/>
      <c r="BE21" s="188"/>
      <c r="BF21" s="188"/>
      <c r="BG21" s="188"/>
      <c r="BH21" s="188"/>
      <c r="BI21" s="188"/>
      <c r="BJ21" s="188"/>
      <c r="BK21" s="188"/>
      <c r="BL21" s="188"/>
      <c r="BM21" s="188"/>
      <c r="BN21" s="188"/>
      <c r="BO21" s="188"/>
      <c r="BP21" s="188"/>
      <c r="BQ21" s="188"/>
      <c r="BR21" s="188"/>
      <c r="BS21" s="188"/>
      <c r="BT21" s="188"/>
      <c r="BU21" s="188"/>
      <c r="BV21" s="188"/>
      <c r="BW21" s="188"/>
      <c r="BX21" s="75"/>
    </row>
    <row r="22" spans="4:76" ht="18.75" customHeight="1">
      <c r="D22" s="72"/>
      <c r="E22" s="187" t="s">
        <v>99</v>
      </c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81"/>
      <c r="X22" s="73"/>
      <c r="Y22" s="73"/>
      <c r="Z22" s="73"/>
      <c r="AA22" s="73"/>
      <c r="AB22" s="73"/>
      <c r="AC22" s="73"/>
      <c r="AD22" s="73"/>
      <c r="AE22" s="181" t="s">
        <v>72</v>
      </c>
      <c r="AF22" s="181"/>
      <c r="AG22" s="183" t="str">
        <f>IF(報告内容入力フォーム!F30="","",報告内容入力フォーム!F30)</f>
        <v/>
      </c>
      <c r="AH22" s="183"/>
      <c r="AI22" s="183"/>
      <c r="AJ22" s="183"/>
      <c r="AK22" s="183"/>
      <c r="AL22" s="183" t="s">
        <v>218</v>
      </c>
      <c r="AM22" s="183"/>
      <c r="AN22" s="183" t="str">
        <f>IF(報告内容入力フォーム!O30="","",報告内容入力フォーム!O30)</f>
        <v/>
      </c>
      <c r="AO22" s="183"/>
      <c r="AP22" s="183"/>
      <c r="AQ22" s="183"/>
      <c r="AR22" s="1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75"/>
    </row>
    <row r="23" spans="4:76" ht="18.75" customHeight="1">
      <c r="D23" s="72"/>
      <c r="E23" s="187" t="s">
        <v>100</v>
      </c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81"/>
      <c r="X23" s="73"/>
      <c r="Y23" s="73"/>
      <c r="Z23" s="181" t="s">
        <v>73</v>
      </c>
      <c r="AA23" s="181"/>
      <c r="AB23" s="181"/>
      <c r="AC23" s="181"/>
      <c r="AD23" s="181"/>
      <c r="AE23" s="200" t="str">
        <f>IF(報告内容入力フォーム!E31="","",報告内容入力フォーム!E31)</f>
        <v/>
      </c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  <c r="BL23" s="200"/>
      <c r="BM23" s="200"/>
      <c r="BN23" s="200"/>
      <c r="BO23" s="200"/>
      <c r="BP23" s="200"/>
      <c r="BQ23" s="200"/>
      <c r="BR23" s="200"/>
      <c r="BS23" s="200"/>
      <c r="BT23" s="200"/>
      <c r="BU23" s="200"/>
      <c r="BV23" s="200"/>
      <c r="BW23" s="200"/>
      <c r="BX23" s="75"/>
    </row>
    <row r="24" spans="4:76" ht="18.75" customHeight="1">
      <c r="D24" s="72"/>
      <c r="E24" s="187" t="s">
        <v>77</v>
      </c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81"/>
      <c r="X24" s="73"/>
      <c r="Y24" s="73"/>
      <c r="Z24" s="73"/>
      <c r="AA24" s="73"/>
      <c r="AB24" s="73"/>
      <c r="AC24" s="73"/>
      <c r="AD24" s="73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00"/>
      <c r="BT24" s="200"/>
      <c r="BU24" s="200"/>
      <c r="BV24" s="200"/>
      <c r="BW24" s="200"/>
      <c r="BX24" s="75"/>
    </row>
    <row r="25" spans="4:76" ht="18.75" customHeight="1">
      <c r="D25" s="72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81"/>
      <c r="X25" s="73"/>
      <c r="Y25" s="73"/>
      <c r="Z25" s="181" t="s">
        <v>78</v>
      </c>
      <c r="AA25" s="181"/>
      <c r="AB25" s="181"/>
      <c r="AC25" s="181"/>
      <c r="AD25" s="181"/>
      <c r="AE25" s="183" t="str">
        <f>IF(報告内容入力フォーム!F32="","",報告内容入力フォーム!F32)</f>
        <v/>
      </c>
      <c r="AF25" s="183"/>
      <c r="AG25" s="183"/>
      <c r="AH25" s="183"/>
      <c r="AI25" s="183"/>
      <c r="AJ25" s="183"/>
      <c r="AK25" s="183"/>
      <c r="AL25" s="82" t="s">
        <v>79</v>
      </c>
      <c r="AM25" s="183" t="str">
        <f>IF(報告内容入力フォーム!K32="","",報告内容入力フォーム!K32)</f>
        <v/>
      </c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3"/>
      <c r="AY25" s="82" t="s">
        <v>80</v>
      </c>
      <c r="AZ25" s="183" t="str">
        <f>IF(報告内容入力フォーム!P32="","",報告内容入力フォーム!P32)</f>
        <v/>
      </c>
      <c r="BA25" s="183"/>
      <c r="BB25" s="183"/>
      <c r="BC25" s="183"/>
      <c r="BD25" s="183"/>
      <c r="BE25" s="183"/>
      <c r="BF25" s="183"/>
      <c r="BG25" s="183"/>
      <c r="BH25" s="183"/>
      <c r="BI25" s="183"/>
      <c r="BJ25" s="183"/>
      <c r="BK25" s="183"/>
      <c r="BP25" s="73"/>
      <c r="BQ25" s="73"/>
      <c r="BR25" s="73"/>
      <c r="BS25" s="73"/>
      <c r="BT25" s="73"/>
      <c r="BU25" s="73"/>
      <c r="BV25" s="73"/>
      <c r="BW25" s="73"/>
      <c r="BX25" s="75"/>
    </row>
    <row r="26" spans="4:76" ht="6.75" customHeight="1">
      <c r="D26" s="72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81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5"/>
    </row>
    <row r="27" spans="4:76" ht="6.75" customHeight="1">
      <c r="D27" s="77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9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80"/>
    </row>
    <row r="28" spans="4:76" ht="17.25" customHeight="1">
      <c r="D28" s="72"/>
      <c r="E28" s="187" t="s">
        <v>101</v>
      </c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81"/>
      <c r="X28" s="73"/>
      <c r="Y28" s="73"/>
      <c r="Z28" s="181" t="s">
        <v>102</v>
      </c>
      <c r="AA28" s="181"/>
      <c r="AB28" s="181"/>
      <c r="AC28" s="181"/>
      <c r="AD28" s="181"/>
      <c r="AE28" s="181"/>
      <c r="AF28" s="181"/>
      <c r="AG28" s="188" t="str">
        <f>IF(報告内容入力フォーム!E33="","",報告内容入力フォーム!E33)</f>
        <v/>
      </c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188"/>
      <c r="AT28" s="188"/>
      <c r="AU28" s="188"/>
      <c r="AV28" s="188"/>
      <c r="AW28" s="188"/>
      <c r="AX28" s="188"/>
      <c r="AY28" s="188"/>
      <c r="AZ28" s="188"/>
      <c r="BA28" s="188"/>
      <c r="BB28" s="188"/>
      <c r="BC28" s="188"/>
      <c r="BD28" s="188"/>
      <c r="BE28" s="188"/>
      <c r="BF28" s="188"/>
      <c r="BG28" s="188"/>
      <c r="BH28" s="188"/>
      <c r="BI28" s="188"/>
      <c r="BJ28" s="188"/>
      <c r="BK28" s="188"/>
      <c r="BL28" s="188"/>
      <c r="BM28" s="188"/>
      <c r="BN28" s="188"/>
      <c r="BO28" s="188"/>
      <c r="BP28" s="188"/>
      <c r="BQ28" s="188"/>
      <c r="BR28" s="188"/>
      <c r="BS28" s="188"/>
      <c r="BT28" s="188"/>
      <c r="BU28" s="188"/>
      <c r="BV28" s="188"/>
      <c r="BW28" s="188"/>
      <c r="BX28" s="75"/>
    </row>
    <row r="29" spans="4:76" ht="7.5" customHeight="1">
      <c r="D29" s="72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81"/>
      <c r="X29" s="73"/>
      <c r="Y29" s="73"/>
      <c r="Z29" s="83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5"/>
    </row>
    <row r="30" spans="4:76" ht="14.25" customHeight="1">
      <c r="D30" s="72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81"/>
      <c r="X30" s="73"/>
      <c r="Z30" s="181" t="s">
        <v>135</v>
      </c>
      <c r="AA30" s="181"/>
      <c r="AB30" s="181"/>
      <c r="AC30" s="181"/>
      <c r="AD30" s="181"/>
      <c r="AE30" s="181"/>
      <c r="AF30" s="181"/>
      <c r="AG30" s="188" t="str">
        <f>IF(報告内容入力フォーム!G34="","",報告内容入力フォーム!G34&amp;"　"&amp;報告内容入力フォーム!N34)</f>
        <v/>
      </c>
      <c r="AH30" s="188"/>
      <c r="AI30" s="188"/>
      <c r="AJ30" s="188"/>
      <c r="AK30" s="188"/>
      <c r="AL30" s="188"/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188"/>
      <c r="BD30" s="188"/>
      <c r="BE30" s="188"/>
      <c r="BF30" s="188"/>
      <c r="BG30" s="188"/>
      <c r="BH30" s="188"/>
      <c r="BI30" s="188"/>
      <c r="BJ30" s="188"/>
      <c r="BK30" s="188"/>
      <c r="BL30" s="188"/>
      <c r="BM30" s="188"/>
      <c r="BN30" s="188"/>
      <c r="BO30" s="188"/>
      <c r="BP30" s="188"/>
      <c r="BQ30" s="188"/>
      <c r="BR30" s="188"/>
      <c r="BS30" s="188"/>
      <c r="BT30" s="188"/>
      <c r="BU30" s="188"/>
      <c r="BV30" s="188"/>
      <c r="BW30" s="188"/>
      <c r="BX30" s="75"/>
    </row>
    <row r="31" spans="4:76" ht="18.75" customHeight="1">
      <c r="D31" s="72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81"/>
      <c r="X31" s="73"/>
      <c r="Y31" s="73"/>
      <c r="Z31" s="181" t="s">
        <v>82</v>
      </c>
      <c r="AA31" s="181"/>
      <c r="AB31" s="181"/>
      <c r="AC31" s="181"/>
      <c r="AD31" s="181"/>
      <c r="AE31" s="181"/>
      <c r="AF31" s="181"/>
      <c r="AG31" s="188" t="str">
        <f>IF(報告内容入力フォーム!G35="","",報告内容入力フォーム!G35&amp;"　"&amp;報告内容入力フォーム!N35)</f>
        <v/>
      </c>
      <c r="AH31" s="188"/>
      <c r="AI31" s="188"/>
      <c r="AJ31" s="188"/>
      <c r="AK31" s="188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188"/>
      <c r="BD31" s="188"/>
      <c r="BE31" s="188"/>
      <c r="BF31" s="188"/>
      <c r="BG31" s="188"/>
      <c r="BH31" s="188"/>
      <c r="BI31" s="188"/>
      <c r="BJ31" s="188"/>
      <c r="BK31" s="188"/>
      <c r="BL31" s="188"/>
      <c r="BM31" s="188"/>
      <c r="BN31" s="188"/>
      <c r="BO31" s="188"/>
      <c r="BP31" s="188"/>
      <c r="BQ31" s="188"/>
      <c r="BR31" s="188"/>
      <c r="BS31" s="188"/>
      <c r="BT31" s="188"/>
      <c r="BU31" s="188"/>
      <c r="BV31" s="188"/>
      <c r="BW31" s="188"/>
      <c r="BX31" s="75"/>
    </row>
    <row r="32" spans="4:76" ht="6.75" customHeight="1">
      <c r="D32" s="85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7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8"/>
    </row>
    <row r="33" spans="4:111" ht="6.75" customHeight="1">
      <c r="D33" s="77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9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80"/>
    </row>
    <row r="34" spans="4:111" ht="18.75" customHeight="1">
      <c r="D34" s="72"/>
      <c r="W34" s="81"/>
      <c r="X34" s="190">
        <f>IF(報告内容入力フォーム!E36="",1,IF(報告内容入力フォーム!E36="1　医師、歯科医師、薬剤師など","①",1))</f>
        <v>1</v>
      </c>
      <c r="Y34" s="183"/>
      <c r="Z34" s="183"/>
      <c r="AA34" s="192" t="s">
        <v>103</v>
      </c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  <c r="BC34" s="192"/>
      <c r="BD34" s="192"/>
      <c r="BE34" s="192"/>
      <c r="BF34" s="192"/>
      <c r="BG34" s="192"/>
      <c r="BH34" s="192"/>
      <c r="BI34" s="192"/>
      <c r="BJ34" s="192"/>
      <c r="BK34" s="192"/>
      <c r="BL34" s="192"/>
      <c r="BM34" s="192"/>
      <c r="BN34" s="192"/>
      <c r="BO34" s="192"/>
      <c r="BP34" s="192"/>
      <c r="BQ34" s="192"/>
      <c r="BR34" s="192"/>
      <c r="BS34" s="192"/>
      <c r="BT34" s="192"/>
      <c r="BU34" s="192"/>
      <c r="BV34" s="192"/>
      <c r="BW34" s="192"/>
      <c r="BX34" s="75"/>
    </row>
    <row r="35" spans="4:111" ht="18.75" customHeight="1">
      <c r="D35" s="72"/>
      <c r="E35" s="191" t="s">
        <v>136</v>
      </c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81"/>
      <c r="X35" s="73"/>
      <c r="Y35" s="73"/>
      <c r="Z35" s="73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2"/>
      <c r="BQ35" s="192"/>
      <c r="BR35" s="192"/>
      <c r="BS35" s="192"/>
      <c r="BT35" s="192"/>
      <c r="BU35" s="192"/>
      <c r="BV35" s="192"/>
      <c r="BW35" s="192"/>
      <c r="BX35" s="75"/>
    </row>
    <row r="36" spans="4:111" ht="18.75" customHeight="1">
      <c r="D36" s="72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81"/>
      <c r="X36" s="190">
        <f>IF(報告内容入力フォーム!E36="",2,IF(報告内容入力フォーム!E36="2　大学等で医学等課程を修めて卒業した者","②",2))</f>
        <v>2</v>
      </c>
      <c r="Y36" s="183"/>
      <c r="Z36" s="183"/>
      <c r="AA36" s="186" t="s">
        <v>168</v>
      </c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6"/>
      <c r="BQ36" s="186"/>
      <c r="BR36" s="186"/>
      <c r="BS36" s="186"/>
      <c r="BT36" s="186"/>
      <c r="BU36" s="186"/>
      <c r="BV36" s="186"/>
      <c r="BW36" s="186"/>
      <c r="BX36" s="75"/>
    </row>
    <row r="37" spans="4:111" ht="18.75" customHeight="1">
      <c r="D37" s="72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81"/>
      <c r="X37" s="190">
        <f>IF(報告内容入力フォーム!E36="",3,IF(報告内容入力フォーム!E36="3　講習会修了者","③",3))</f>
        <v>3</v>
      </c>
      <c r="Y37" s="183"/>
      <c r="Z37" s="183"/>
      <c r="AA37" s="186" t="s">
        <v>83</v>
      </c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186"/>
      <c r="BD37" s="186"/>
      <c r="BE37" s="186"/>
      <c r="BF37" s="186"/>
      <c r="BG37" s="186"/>
      <c r="BH37" s="186"/>
      <c r="BI37" s="186"/>
      <c r="BJ37" s="186"/>
      <c r="BK37" s="186"/>
      <c r="BL37" s="186"/>
      <c r="BM37" s="186"/>
      <c r="BN37" s="186"/>
      <c r="BO37" s="186"/>
      <c r="BP37" s="186"/>
      <c r="BQ37" s="186"/>
      <c r="BR37" s="186"/>
      <c r="BS37" s="186"/>
      <c r="BT37" s="186"/>
      <c r="BU37" s="186"/>
      <c r="BV37" s="186"/>
      <c r="BW37" s="186"/>
      <c r="BX37" s="75"/>
    </row>
    <row r="38" spans="4:111" ht="18.75" customHeight="1">
      <c r="D38" s="72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81"/>
      <c r="X38" s="73"/>
      <c r="Y38" s="73"/>
      <c r="AA38" s="186" t="s">
        <v>84</v>
      </c>
      <c r="AB38" s="186"/>
      <c r="AC38" s="186"/>
      <c r="AD38" s="186"/>
      <c r="AE38" s="186"/>
      <c r="AF38" s="186"/>
      <c r="AG38" s="186"/>
      <c r="AH38" s="186"/>
      <c r="AI38" s="186"/>
      <c r="AJ38" s="186"/>
      <c r="AK38" s="181" t="s">
        <v>85</v>
      </c>
      <c r="AL38" s="181"/>
      <c r="AM38" s="181" t="s">
        <v>86</v>
      </c>
      <c r="AN38" s="181"/>
      <c r="AO38" s="205" t="str">
        <f>IF(報告内容入力フォーム!G38="","",報告内容入力フォーム!G38)</f>
        <v/>
      </c>
      <c r="AP38" s="205"/>
      <c r="AQ38" s="205"/>
      <c r="AR38" s="205"/>
      <c r="AS38" s="205"/>
      <c r="AT38" s="205"/>
      <c r="AU38" s="205"/>
      <c r="AV38" s="205"/>
      <c r="AW38" s="205"/>
      <c r="AX38" s="205"/>
      <c r="AY38" s="205"/>
      <c r="AZ38" s="205"/>
      <c r="BA38" s="205"/>
      <c r="BB38" s="205"/>
      <c r="BC38" s="205"/>
      <c r="BD38" s="205"/>
      <c r="BE38" s="205"/>
      <c r="BF38" s="205"/>
      <c r="BG38" s="205"/>
      <c r="BH38" s="205"/>
      <c r="BI38" s="205"/>
      <c r="BJ38" s="205"/>
      <c r="BK38" s="205"/>
      <c r="BL38" s="205"/>
      <c r="BM38" s="205"/>
      <c r="BN38" s="181" t="s">
        <v>87</v>
      </c>
      <c r="BO38" s="181"/>
      <c r="BP38" s="84"/>
      <c r="BQ38" s="84"/>
      <c r="BR38" s="84"/>
      <c r="BS38" s="84"/>
      <c r="BT38" s="84"/>
      <c r="BU38" s="84"/>
      <c r="BV38" s="84"/>
      <c r="BW38" s="84"/>
      <c r="BX38" s="75"/>
    </row>
    <row r="39" spans="4:111" ht="6.75" customHeight="1">
      <c r="D39" s="85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7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8"/>
    </row>
    <row r="40" spans="4:111" ht="6.75" customHeight="1"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81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5"/>
    </row>
    <row r="41" spans="4:111" ht="18.75" customHeight="1">
      <c r="D41" s="72"/>
      <c r="E41" s="192" t="s">
        <v>105</v>
      </c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81"/>
      <c r="X41" s="73"/>
      <c r="Y41" s="181" t="s">
        <v>106</v>
      </c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0" t="str">
        <f>IF(報告内容入力フォーム!E39="","",報告内容入力フォーム!E39)</f>
        <v/>
      </c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1" t="s">
        <v>68</v>
      </c>
      <c r="AX41" s="181"/>
      <c r="AY41" s="180" t="str">
        <f>IF(報告内容入力フォーム!J39="","",報告内容入力フォーム!J39)</f>
        <v/>
      </c>
      <c r="AZ41" s="180"/>
      <c r="BA41" s="180"/>
      <c r="BB41" s="180"/>
      <c r="BC41" s="181" t="s">
        <v>69</v>
      </c>
      <c r="BD41" s="181"/>
      <c r="BE41" s="180" t="str">
        <f>IF(報告内容入力フォーム!O39="","",報告内容入力フォーム!O39)</f>
        <v/>
      </c>
      <c r="BF41" s="180"/>
      <c r="BG41" s="180"/>
      <c r="BH41" s="180"/>
      <c r="BI41" s="180"/>
      <c r="BJ41" s="181" t="s">
        <v>70</v>
      </c>
      <c r="BK41" s="181"/>
      <c r="BL41" s="82"/>
      <c r="BM41" s="82"/>
      <c r="BN41" s="82"/>
      <c r="BO41" s="84"/>
      <c r="BV41" s="73"/>
      <c r="BW41" s="73"/>
      <c r="BX41" s="75"/>
    </row>
    <row r="42" spans="4:111" ht="6" customHeight="1">
      <c r="D42" s="7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81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5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</row>
    <row r="43" spans="4:111" ht="18.75" customHeight="1">
      <c r="D43" s="7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81"/>
      <c r="X43" s="73"/>
      <c r="Y43" s="181" t="s">
        <v>88</v>
      </c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1"/>
      <c r="AK43" s="181"/>
      <c r="AL43" s="180" t="str">
        <f>IF(報告内容入力フォーム!E41="","",報告内容入力フォーム!E41)</f>
        <v/>
      </c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1" t="s">
        <v>68</v>
      </c>
      <c r="AX43" s="181"/>
      <c r="AY43" s="180" t="str">
        <f>IF(報告内容入力フォーム!J41="","",報告内容入力フォーム!J41)</f>
        <v/>
      </c>
      <c r="AZ43" s="180"/>
      <c r="BA43" s="180"/>
      <c r="BB43" s="180"/>
      <c r="BC43" s="181" t="s">
        <v>69</v>
      </c>
      <c r="BD43" s="181"/>
      <c r="BE43" s="180" t="str">
        <f>IF(報告内容入力フォーム!O41="","",報告内容入力フォーム!O41)</f>
        <v/>
      </c>
      <c r="BF43" s="180"/>
      <c r="BG43" s="180"/>
      <c r="BH43" s="180"/>
      <c r="BI43" s="180"/>
      <c r="BJ43" s="181" t="s">
        <v>70</v>
      </c>
      <c r="BK43" s="181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5"/>
    </row>
    <row r="44" spans="4:111" ht="6.6" customHeight="1">
      <c r="D44" s="72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1"/>
      <c r="X44" s="73"/>
      <c r="Y44" s="73"/>
      <c r="Z44" s="73"/>
      <c r="BW44" s="73"/>
      <c r="BX44" s="75"/>
    </row>
    <row r="45" spans="4:111" ht="18.75" customHeight="1">
      <c r="D45" s="72"/>
      <c r="E45" s="192" t="s">
        <v>89</v>
      </c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81"/>
      <c r="X45" s="73"/>
      <c r="Y45" s="186" t="s">
        <v>90</v>
      </c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186"/>
      <c r="BB45" s="186"/>
      <c r="BC45" s="186"/>
      <c r="BD45" s="186"/>
      <c r="BE45" s="186"/>
      <c r="BF45" s="186"/>
      <c r="BG45" s="186"/>
      <c r="BH45" s="186"/>
      <c r="BI45" s="186"/>
      <c r="BJ45" s="186"/>
      <c r="BK45" s="186"/>
      <c r="BL45" s="186"/>
      <c r="BM45" s="186"/>
      <c r="BN45" s="186"/>
      <c r="BO45" s="186"/>
      <c r="BP45" s="186"/>
      <c r="BQ45" s="186"/>
      <c r="BR45" s="186"/>
      <c r="BS45" s="186"/>
      <c r="BT45" s="186"/>
      <c r="BU45" s="186"/>
      <c r="BV45" s="186"/>
      <c r="BW45" s="186"/>
      <c r="BX45" s="90"/>
    </row>
    <row r="46" spans="4:111" ht="18.75" customHeight="1">
      <c r="D46" s="7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81"/>
      <c r="X46" s="73"/>
      <c r="Y46" s="201" t="str">
        <f>IF(報告内容入力フォーム!E42="","",報告内容入力フォーム!E42)</f>
        <v/>
      </c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1"/>
      <c r="BC46" s="201"/>
      <c r="BD46" s="201"/>
      <c r="BE46" s="201"/>
      <c r="BF46" s="201"/>
      <c r="BG46" s="201"/>
      <c r="BH46" s="201"/>
      <c r="BI46" s="201"/>
      <c r="BJ46" s="201"/>
      <c r="BK46" s="201"/>
      <c r="BL46" s="201"/>
      <c r="BM46" s="201"/>
      <c r="BN46" s="201"/>
      <c r="BO46" s="201"/>
      <c r="BP46" s="201"/>
      <c r="BQ46" s="201"/>
      <c r="BR46" s="201"/>
      <c r="BS46" s="201"/>
      <c r="BT46" s="201"/>
      <c r="BU46" s="201"/>
      <c r="BV46" s="201"/>
      <c r="BW46" s="201"/>
      <c r="BX46" s="90"/>
    </row>
    <row r="47" spans="4:111" ht="18.75" customHeight="1">
      <c r="D47" s="7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81"/>
      <c r="X47" s="73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1"/>
      <c r="BC47" s="201"/>
      <c r="BD47" s="201"/>
      <c r="BE47" s="201"/>
      <c r="BF47" s="201"/>
      <c r="BG47" s="201"/>
      <c r="BH47" s="201"/>
      <c r="BI47" s="201"/>
      <c r="BJ47" s="201"/>
      <c r="BK47" s="201"/>
      <c r="BL47" s="201"/>
      <c r="BM47" s="201"/>
      <c r="BN47" s="201"/>
      <c r="BO47" s="201"/>
      <c r="BP47" s="201"/>
      <c r="BQ47" s="201"/>
      <c r="BR47" s="201"/>
      <c r="BS47" s="201"/>
      <c r="BT47" s="201"/>
      <c r="BU47" s="201"/>
      <c r="BV47" s="201"/>
      <c r="BW47" s="201"/>
      <c r="BX47" s="75"/>
    </row>
    <row r="48" spans="4:111" ht="18.75" customHeight="1">
      <c r="D48" s="7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81"/>
      <c r="X48" s="73"/>
      <c r="Y48" s="186" t="s">
        <v>91</v>
      </c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  <c r="BG48" s="186"/>
      <c r="BH48" s="186"/>
      <c r="BI48" s="186"/>
      <c r="BJ48" s="186"/>
      <c r="BK48" s="186"/>
      <c r="BL48" s="186"/>
      <c r="BM48" s="186"/>
      <c r="BN48" s="186"/>
      <c r="BO48" s="186"/>
      <c r="BP48" s="186"/>
      <c r="BQ48" s="186"/>
      <c r="BR48" s="186"/>
      <c r="BS48" s="186"/>
      <c r="BT48" s="186"/>
      <c r="BU48" s="186"/>
      <c r="BV48" s="186"/>
      <c r="BW48" s="186"/>
      <c r="BX48" s="75"/>
    </row>
    <row r="49" spans="4:78" ht="18.75" customHeight="1">
      <c r="D49" s="7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81"/>
      <c r="X49" s="73"/>
      <c r="Y49" s="188" t="str">
        <f>IF(報告内容入力フォーム!E43="","",報告内容入力フォーム!E43)</f>
        <v/>
      </c>
      <c r="Z49" s="188"/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88"/>
      <c r="AO49" s="188"/>
      <c r="AP49" s="188"/>
      <c r="AQ49" s="188"/>
      <c r="AR49" s="188"/>
      <c r="AS49" s="188"/>
      <c r="AT49" s="188"/>
      <c r="AU49" s="188"/>
      <c r="AV49" s="188"/>
      <c r="AW49" s="188"/>
      <c r="AX49" s="188"/>
      <c r="AY49" s="188"/>
      <c r="AZ49" s="188"/>
      <c r="BA49" s="188"/>
      <c r="BB49" s="188"/>
      <c r="BC49" s="188"/>
      <c r="BD49" s="188"/>
      <c r="BE49" s="188"/>
      <c r="BF49" s="188"/>
      <c r="BG49" s="188"/>
      <c r="BH49" s="188"/>
      <c r="BI49" s="188"/>
      <c r="BJ49" s="188"/>
      <c r="BK49" s="188"/>
      <c r="BL49" s="188"/>
      <c r="BM49" s="188"/>
      <c r="BN49" s="188"/>
      <c r="BO49" s="188"/>
      <c r="BP49" s="188"/>
      <c r="BQ49" s="188"/>
      <c r="BR49" s="188"/>
      <c r="BS49" s="188"/>
      <c r="BT49" s="188"/>
      <c r="BU49" s="188"/>
      <c r="BV49" s="188"/>
      <c r="BW49" s="188"/>
      <c r="BX49" s="75"/>
    </row>
    <row r="50" spans="4:78" ht="6.6" customHeight="1">
      <c r="D50" s="72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81"/>
      <c r="X50" s="73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75"/>
    </row>
    <row r="51" spans="4:78" ht="18.75" customHeight="1">
      <c r="D51" s="77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9"/>
      <c r="X51" s="78"/>
      <c r="Y51" s="195" t="s">
        <v>73</v>
      </c>
      <c r="Z51" s="195"/>
      <c r="AA51" s="195"/>
      <c r="AB51" s="195"/>
      <c r="AC51" s="196" t="str">
        <f>IF(報告内容入力フォーム!E48="","",報告内容入力フォーム!E48)</f>
        <v/>
      </c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6"/>
      <c r="BQ51" s="196"/>
      <c r="BR51" s="196"/>
      <c r="BS51" s="196"/>
      <c r="BT51" s="196"/>
      <c r="BU51" s="196"/>
      <c r="BV51" s="196"/>
      <c r="BW51" s="196"/>
      <c r="BX51" s="80"/>
    </row>
    <row r="52" spans="4:78" ht="18.600000000000001" customHeight="1">
      <c r="D52" s="72"/>
      <c r="E52" s="187" t="s">
        <v>169</v>
      </c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81"/>
      <c r="X52" s="73"/>
      <c r="Y52" s="197" t="s">
        <v>75</v>
      </c>
      <c r="Z52" s="197"/>
      <c r="AA52" s="197"/>
      <c r="AB52" s="197"/>
      <c r="AC52" s="198" t="str">
        <f>IF(AND(報告内容入力フォーム!E45="",報告内容入力フォーム!E46="",報告内容入力フォーム!G47=""),"",報告内容入力フォーム!E45&amp;"　"&amp;報告内容入力フォーム!E46&amp;"　"&amp;報告内容入力フォーム!G47&amp;"　"&amp;報告内容入力フォーム!N47)</f>
        <v/>
      </c>
      <c r="AD52" s="198"/>
      <c r="AE52" s="198"/>
      <c r="AF52" s="198"/>
      <c r="AG52" s="198"/>
      <c r="AH52" s="198"/>
      <c r="AI52" s="198"/>
      <c r="AJ52" s="198"/>
      <c r="AK52" s="198"/>
      <c r="AL52" s="198"/>
      <c r="AM52" s="198"/>
      <c r="AN52" s="198"/>
      <c r="AO52" s="198"/>
      <c r="AP52" s="198"/>
      <c r="AQ52" s="198"/>
      <c r="AR52" s="198"/>
      <c r="AS52" s="198"/>
      <c r="AT52" s="198"/>
      <c r="AU52" s="198"/>
      <c r="AV52" s="198"/>
      <c r="AW52" s="198"/>
      <c r="AX52" s="198"/>
      <c r="AY52" s="198"/>
      <c r="AZ52" s="198"/>
      <c r="BA52" s="198"/>
      <c r="BB52" s="198"/>
      <c r="BC52" s="198"/>
      <c r="BD52" s="198"/>
      <c r="BE52" s="198"/>
      <c r="BF52" s="198"/>
      <c r="BG52" s="198"/>
      <c r="BH52" s="198"/>
      <c r="BI52" s="198"/>
      <c r="BJ52" s="198"/>
      <c r="BK52" s="198"/>
      <c r="BL52" s="198"/>
      <c r="BM52" s="198"/>
      <c r="BN52" s="198"/>
      <c r="BO52" s="198"/>
      <c r="BP52" s="198"/>
      <c r="BQ52" s="198"/>
      <c r="BR52" s="198"/>
      <c r="BS52" s="198"/>
      <c r="BT52" s="198"/>
      <c r="BU52" s="198"/>
      <c r="BV52" s="198"/>
      <c r="BW52" s="198"/>
      <c r="BX52" s="75"/>
    </row>
    <row r="53" spans="4:78">
      <c r="D53" s="72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81"/>
      <c r="X53" s="73"/>
      <c r="Y53" s="199" t="s">
        <v>93</v>
      </c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199"/>
      <c r="AK53" s="199"/>
      <c r="AL53" s="199"/>
      <c r="AM53" s="199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99"/>
      <c r="BD53" s="199"/>
      <c r="BE53" s="199"/>
      <c r="BF53" s="199"/>
      <c r="BG53" s="199"/>
      <c r="BH53" s="199"/>
      <c r="BI53" s="199"/>
      <c r="BJ53" s="199"/>
      <c r="BK53" s="199"/>
      <c r="BL53" s="199"/>
      <c r="BM53" s="199"/>
      <c r="BN53" s="199"/>
      <c r="BO53" s="199"/>
      <c r="BP53" s="199"/>
      <c r="BQ53" s="199"/>
      <c r="BR53" s="199"/>
      <c r="BS53" s="199"/>
      <c r="BT53" s="199"/>
      <c r="BU53" s="199"/>
      <c r="BV53" s="199"/>
      <c r="BW53" s="199"/>
      <c r="BX53" s="75"/>
    </row>
    <row r="54" spans="4:78" ht="18.600000000000001" customHeight="1">
      <c r="D54" s="85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6"/>
      <c r="Y54" s="204" t="s">
        <v>94</v>
      </c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183" t="str">
        <f>IF(報告内容入力フォーム!F49="","",報告内容入力フォーム!F49)</f>
        <v/>
      </c>
      <c r="AK54" s="183"/>
      <c r="AL54" s="183"/>
      <c r="AM54" s="183"/>
      <c r="AN54" s="183"/>
      <c r="AO54" s="183"/>
      <c r="AP54" s="183"/>
      <c r="AQ54" s="82" t="s">
        <v>79</v>
      </c>
      <c r="AR54" s="183" t="str">
        <f>IF(報告内容入力フォーム!K49="","",報告内容入力フォーム!K49)</f>
        <v/>
      </c>
      <c r="AS54" s="183"/>
      <c r="AT54" s="183"/>
      <c r="AU54" s="183"/>
      <c r="AV54" s="183"/>
      <c r="AW54" s="183"/>
      <c r="AX54" s="183"/>
      <c r="AY54" s="183"/>
      <c r="AZ54" s="183"/>
      <c r="BA54" s="183"/>
      <c r="BB54" s="183"/>
      <c r="BC54" s="183"/>
      <c r="BD54" s="82" t="s">
        <v>80</v>
      </c>
      <c r="BE54" s="183" t="str">
        <f>IF(報告内容入力フォーム!P49="","",報告内容入力フォーム!P49)</f>
        <v/>
      </c>
      <c r="BF54" s="183"/>
      <c r="BG54" s="183"/>
      <c r="BH54" s="183"/>
      <c r="BI54" s="183"/>
      <c r="BJ54" s="183"/>
      <c r="BK54" s="183"/>
      <c r="BL54" s="183"/>
      <c r="BM54" s="183"/>
      <c r="BN54" s="183"/>
      <c r="BO54" s="183"/>
      <c r="BP54" s="183"/>
      <c r="BQ54" s="86"/>
      <c r="BR54" s="86"/>
      <c r="BS54" s="86"/>
      <c r="BT54" s="86"/>
      <c r="BU54" s="86"/>
      <c r="BV54" s="86"/>
      <c r="BW54" s="86"/>
      <c r="BX54" s="88"/>
    </row>
    <row r="55" spans="4:78" ht="14.45" customHeight="1" thickBot="1">
      <c r="D55" s="77"/>
      <c r="E55" s="193" t="s">
        <v>95</v>
      </c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79"/>
      <c r="X55" s="78"/>
      <c r="Y55" s="202" t="str">
        <f>IF(報告内容入力フォーム!E50="","",報告内容入力フォーム!E50)</f>
        <v/>
      </c>
      <c r="Z55" s="202"/>
      <c r="AA55" s="202"/>
      <c r="AB55" s="202"/>
      <c r="AC55" s="202"/>
      <c r="AD55" s="202"/>
      <c r="AE55" s="202"/>
      <c r="AF55" s="202"/>
      <c r="AG55" s="202"/>
      <c r="AH55" s="202"/>
      <c r="AI55" s="202"/>
      <c r="AJ55" s="202"/>
      <c r="AK55" s="202"/>
      <c r="AL55" s="202"/>
      <c r="AM55" s="202"/>
      <c r="AN55" s="202"/>
      <c r="AO55" s="202"/>
      <c r="AP55" s="202"/>
      <c r="AQ55" s="202"/>
      <c r="AR55" s="202"/>
      <c r="AS55" s="202"/>
      <c r="AT55" s="202"/>
      <c r="AU55" s="202"/>
      <c r="AV55" s="202"/>
      <c r="AW55" s="202"/>
      <c r="AX55" s="202"/>
      <c r="AY55" s="202"/>
      <c r="AZ55" s="202"/>
      <c r="BA55" s="202"/>
      <c r="BB55" s="202"/>
      <c r="BC55" s="202"/>
      <c r="BD55" s="202"/>
      <c r="BE55" s="202"/>
      <c r="BF55" s="202"/>
      <c r="BG55" s="202"/>
      <c r="BH55" s="202"/>
      <c r="BI55" s="202"/>
      <c r="BJ55" s="202"/>
      <c r="BK55" s="202"/>
      <c r="BL55" s="202"/>
      <c r="BM55" s="202"/>
      <c r="BN55" s="202"/>
      <c r="BO55" s="202"/>
      <c r="BP55" s="202"/>
      <c r="BQ55" s="202"/>
      <c r="BR55" s="202"/>
      <c r="BS55" s="202"/>
      <c r="BT55" s="202"/>
      <c r="BU55" s="202"/>
      <c r="BV55" s="202"/>
      <c r="BW55" s="202"/>
      <c r="BX55" s="80"/>
    </row>
    <row r="56" spans="4:78" ht="13.5" customHeight="1" thickBot="1">
      <c r="D56" s="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94"/>
      <c r="X56" s="95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203"/>
      <c r="AN56" s="203"/>
      <c r="AO56" s="203"/>
      <c r="AP56" s="203"/>
      <c r="AQ56" s="203"/>
      <c r="AR56" s="203"/>
      <c r="AS56" s="203"/>
      <c r="AT56" s="203"/>
      <c r="AU56" s="203"/>
      <c r="AV56" s="203"/>
      <c r="AW56" s="203"/>
      <c r="AX56" s="203"/>
      <c r="AY56" s="203"/>
      <c r="AZ56" s="203"/>
      <c r="BA56" s="203"/>
      <c r="BB56" s="203"/>
      <c r="BC56" s="203"/>
      <c r="BD56" s="203"/>
      <c r="BE56" s="203"/>
      <c r="BF56" s="203"/>
      <c r="BG56" s="203"/>
      <c r="BH56" s="203"/>
      <c r="BI56" s="203"/>
      <c r="BJ56" s="203"/>
      <c r="BK56" s="203"/>
      <c r="BL56" s="203"/>
      <c r="BM56" s="203"/>
      <c r="BN56" s="203"/>
      <c r="BO56" s="203"/>
      <c r="BP56" s="203"/>
      <c r="BQ56" s="203"/>
      <c r="BR56" s="203"/>
      <c r="BS56" s="203"/>
      <c r="BT56" s="203"/>
      <c r="BU56" s="203"/>
      <c r="BV56" s="203"/>
      <c r="BW56" s="203"/>
      <c r="BX56" s="96"/>
    </row>
    <row r="57" spans="4:78" ht="4.5" customHeight="1">
      <c r="D57" s="73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</row>
    <row r="58" spans="4:78" s="99" customFormat="1" ht="12.95" customHeight="1">
      <c r="D58" s="98" t="s">
        <v>170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O58" s="100"/>
      <c r="BP58" s="100"/>
      <c r="BQ58" s="100"/>
      <c r="BR58" s="100"/>
      <c r="BS58" s="100"/>
      <c r="BT58" s="100"/>
      <c r="BU58" s="100"/>
      <c r="BV58" s="100"/>
      <c r="BW58" s="100"/>
      <c r="BX58" s="100"/>
    </row>
    <row r="59" spans="4:78" s="101" customFormat="1">
      <c r="D59" s="100" t="s">
        <v>171</v>
      </c>
      <c r="F59" s="100"/>
      <c r="G59" s="100"/>
      <c r="H59" s="100"/>
      <c r="I59" s="100"/>
      <c r="J59" s="100"/>
      <c r="K59" s="99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2"/>
      <c r="BK59" s="102"/>
      <c r="BL59" s="102"/>
      <c r="BM59" s="102"/>
      <c r="BN59" s="102"/>
      <c r="BO59" s="102"/>
      <c r="BP59" s="99"/>
      <c r="BQ59" s="100"/>
      <c r="BR59" s="100"/>
      <c r="BS59" s="100"/>
      <c r="BT59" s="100"/>
      <c r="BU59" s="100"/>
      <c r="BV59" s="100"/>
      <c r="BW59" s="100"/>
      <c r="BX59" s="100"/>
      <c r="BY59" s="100"/>
      <c r="BZ59" s="99"/>
    </row>
    <row r="60" spans="4:78" s="101" customFormat="1">
      <c r="D60" s="100" t="s">
        <v>172</v>
      </c>
      <c r="F60" s="100"/>
      <c r="G60" s="100"/>
      <c r="H60" s="100"/>
      <c r="I60" s="100"/>
      <c r="J60" s="100"/>
      <c r="K60" s="99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2"/>
      <c r="BK60" s="102"/>
      <c r="BL60" s="102"/>
      <c r="BM60" s="102"/>
      <c r="BN60" s="102"/>
      <c r="BO60" s="102"/>
      <c r="BP60" s="99"/>
      <c r="BQ60" s="100"/>
      <c r="BR60" s="100"/>
      <c r="BS60" s="100"/>
      <c r="BT60" s="100"/>
      <c r="BU60" s="100"/>
      <c r="BV60" s="100"/>
      <c r="BW60" s="100"/>
      <c r="BX60" s="100"/>
      <c r="BY60" s="100"/>
      <c r="BZ60" s="99"/>
    </row>
    <row r="61" spans="4:78" s="101" customFormat="1">
      <c r="D61" s="100" t="s">
        <v>173</v>
      </c>
      <c r="F61" s="100"/>
      <c r="G61" s="100"/>
      <c r="H61" s="100"/>
      <c r="I61" s="100"/>
      <c r="J61" s="100"/>
      <c r="K61" s="99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2"/>
      <c r="BK61" s="102"/>
      <c r="BL61" s="102"/>
      <c r="BM61" s="102"/>
      <c r="BN61" s="102"/>
      <c r="BO61" s="102"/>
      <c r="BP61" s="99"/>
      <c r="BQ61" s="100"/>
      <c r="BR61" s="100"/>
      <c r="BS61" s="100"/>
      <c r="BT61" s="100"/>
      <c r="BU61" s="100"/>
      <c r="BV61" s="100"/>
      <c r="BW61" s="100"/>
      <c r="BX61" s="100"/>
      <c r="BY61" s="100"/>
      <c r="BZ61" s="99"/>
    </row>
    <row r="62" spans="4:78" s="101" customFormat="1">
      <c r="D62" s="100" t="s">
        <v>174</v>
      </c>
      <c r="F62" s="100"/>
      <c r="G62" s="100"/>
      <c r="H62" s="100"/>
      <c r="I62" s="100"/>
      <c r="J62" s="100"/>
      <c r="K62" s="99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2"/>
      <c r="BK62" s="102"/>
      <c r="BL62" s="102"/>
      <c r="BM62" s="102"/>
      <c r="BN62" s="102"/>
      <c r="BO62" s="102"/>
      <c r="BP62" s="99"/>
      <c r="BQ62" s="100"/>
      <c r="BR62" s="100"/>
      <c r="BS62" s="100"/>
      <c r="BT62" s="100"/>
      <c r="BU62" s="100"/>
      <c r="BV62" s="100"/>
      <c r="BW62" s="100"/>
      <c r="BX62" s="100"/>
      <c r="BY62" s="100"/>
      <c r="BZ62" s="99"/>
    </row>
    <row r="64" spans="4:78" ht="15" customHeight="1"/>
  </sheetData>
  <sheetProtection password="D0B5" sheet="1" selectLockedCells="1" selectUnlockedCells="1"/>
  <mergeCells count="92">
    <mergeCell ref="AG22:AK22"/>
    <mergeCell ref="AL22:AM22"/>
    <mergeCell ref="AN22:AR22"/>
    <mergeCell ref="AN11:AR11"/>
    <mergeCell ref="AS11:AT11"/>
    <mergeCell ref="AH14:AK14"/>
    <mergeCell ref="AM12:BW12"/>
    <mergeCell ref="AM13:BW13"/>
    <mergeCell ref="AM14:BW14"/>
    <mergeCell ref="AE23:BW24"/>
    <mergeCell ref="Y46:BW47"/>
    <mergeCell ref="Y55:BW56"/>
    <mergeCell ref="Y54:AI54"/>
    <mergeCell ref="AJ54:AP54"/>
    <mergeCell ref="AR54:BC54"/>
    <mergeCell ref="BE54:BP54"/>
    <mergeCell ref="AL43:AV43"/>
    <mergeCell ref="AW43:AX43"/>
    <mergeCell ref="AY43:BB43"/>
    <mergeCell ref="BC43:BD43"/>
    <mergeCell ref="BE43:BI43"/>
    <mergeCell ref="AO38:BM38"/>
    <mergeCell ref="BN38:BO38"/>
    <mergeCell ref="X34:Z34"/>
    <mergeCell ref="BC41:BD41"/>
    <mergeCell ref="E55:V56"/>
    <mergeCell ref="T5:AG6"/>
    <mergeCell ref="AH5:AM6"/>
    <mergeCell ref="AN5:AV6"/>
    <mergeCell ref="Y51:AB51"/>
    <mergeCell ref="AC51:BW51"/>
    <mergeCell ref="E52:V53"/>
    <mergeCell ref="Y52:AB52"/>
    <mergeCell ref="AC52:BW52"/>
    <mergeCell ref="Y53:BW53"/>
    <mergeCell ref="BJ43:BK43"/>
    <mergeCell ref="E45:V49"/>
    <mergeCell ref="Y45:BW45"/>
    <mergeCell ref="Y48:BW48"/>
    <mergeCell ref="Y49:BW49"/>
    <mergeCell ref="Y43:AK43"/>
    <mergeCell ref="E41:V43"/>
    <mergeCell ref="Y41:AK41"/>
    <mergeCell ref="AL41:AV41"/>
    <mergeCell ref="AW41:AX41"/>
    <mergeCell ref="AY41:BB41"/>
    <mergeCell ref="BE41:BI41"/>
    <mergeCell ref="BJ41:BK41"/>
    <mergeCell ref="AA34:BW35"/>
    <mergeCell ref="AA36:BW36"/>
    <mergeCell ref="AA37:BW37"/>
    <mergeCell ref="AA38:AJ38"/>
    <mergeCell ref="AK38:AL38"/>
    <mergeCell ref="AM38:AN38"/>
    <mergeCell ref="X36:Z36"/>
    <mergeCell ref="X37:Z37"/>
    <mergeCell ref="E35:V37"/>
    <mergeCell ref="E28:V31"/>
    <mergeCell ref="Z28:AF28"/>
    <mergeCell ref="AG28:BW28"/>
    <mergeCell ref="Z30:AF30"/>
    <mergeCell ref="AG30:BW30"/>
    <mergeCell ref="Z31:AF31"/>
    <mergeCell ref="AG31:BW31"/>
    <mergeCell ref="AE25:AK25"/>
    <mergeCell ref="AM25:AX25"/>
    <mergeCell ref="AZ25:BK25"/>
    <mergeCell ref="AH16:BL16"/>
    <mergeCell ref="E21:V21"/>
    <mergeCell ref="Z21:AD21"/>
    <mergeCell ref="AE21:BW21"/>
    <mergeCell ref="E22:V22"/>
    <mergeCell ref="AE22:AF22"/>
    <mergeCell ref="AG18:AL18"/>
    <mergeCell ref="AC18:AF18"/>
    <mergeCell ref="E23:V23"/>
    <mergeCell ref="Z23:AD23"/>
    <mergeCell ref="E24:V24"/>
    <mergeCell ref="E25:V25"/>
    <mergeCell ref="Z25:AD25"/>
    <mergeCell ref="T3:BD4"/>
    <mergeCell ref="AV8:BE8"/>
    <mergeCell ref="BF8:BG8"/>
    <mergeCell ref="BH8:BM8"/>
    <mergeCell ref="BN8:BO8"/>
    <mergeCell ref="AW5:BD6"/>
    <mergeCell ref="BP8:BU8"/>
    <mergeCell ref="BV8:BW8"/>
    <mergeCell ref="H9:Y10"/>
    <mergeCell ref="AH12:AK12"/>
    <mergeCell ref="AH13:AK13"/>
    <mergeCell ref="AU11:AY11"/>
  </mergeCells>
  <phoneticPr fontId="1"/>
  <printOptions horizontalCentered="1" verticalCentered="1"/>
  <pageMargins left="0.74803149606299213" right="0.19685039370078741" top="7.874015748031496E-2" bottom="0.23622047244094491" header="0.51181102362204722" footer="0.51181102362204722"/>
  <pageSetup paperSize="9" scale="91" firstPageNumber="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F0CE52B8-0064-46AD-95E5-F81F6F032F02}">
            <xm:f>報告内容入力フォーム!$E$23="変更"</xm:f>
            <x14:dxf>
              <fill>
                <patternFill patternType="darkHorizontal"/>
              </fill>
            </x14:dxf>
          </x14:cfRule>
          <xm:sqref>AH5:AM6</xm:sqref>
        </x14:conditionalFormatting>
        <x14:conditionalFormatting xmlns:xm="http://schemas.microsoft.com/office/excel/2006/main">
          <x14:cfRule type="expression" priority="3" id="{204FD450-225E-4921-83EF-737F4DFC01AF}">
            <xm:f>報告内容入力フォーム!$E$23="新規"</xm:f>
            <x14:dxf>
              <fill>
                <patternFill patternType="darkHorizontal"/>
              </fill>
            </x14:dxf>
          </x14:cfRule>
          <xm:sqref>AN5:AV6</xm:sqref>
        </x14:conditionalFormatting>
        <x14:conditionalFormatting xmlns:xm="http://schemas.microsoft.com/office/excel/2006/main">
          <x14:cfRule type="expression" priority="2" id="{51133DB5-2E90-4D63-87B0-B62AA59678B7}">
            <xm:f>報告内容入力フォーム!$E$23="変更"</xm:f>
            <x14:dxf>
              <fill>
                <patternFill patternType="darkHorizontal"/>
              </fill>
            </x14:dxf>
          </x14:cfRule>
          <xm:sqref>AC18:AF18</xm:sqref>
        </x14:conditionalFormatting>
        <x14:conditionalFormatting xmlns:xm="http://schemas.microsoft.com/office/excel/2006/main">
          <x14:cfRule type="expression" priority="1" id="{3C7F6E1E-8DCA-497B-BAA8-AB34B7DC9A22}">
            <xm:f>報告内容入力フォーム!$E$23="新規"</xm:f>
            <x14:dxf>
              <fill>
                <patternFill patternType="darkHorizontal"/>
              </fill>
            </x14:dxf>
          </x14:cfRule>
          <xm:sqref>AG18:AL18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5"/>
  <sheetViews>
    <sheetView zoomScaleNormal="100" workbookViewId="0">
      <selection activeCell="D36" sqref="D36"/>
    </sheetView>
  </sheetViews>
  <sheetFormatPr defaultRowHeight="18.75"/>
  <cols>
    <col min="1" max="3" width="5.75" customWidth="1"/>
    <col min="4" max="4" width="42.75" customWidth="1"/>
    <col min="5" max="5" width="60.75" customWidth="1"/>
    <col min="6" max="20" width="3.75" customWidth="1"/>
  </cols>
  <sheetData>
    <row r="1" spans="1:21" ht="30">
      <c r="A1" s="32" t="s">
        <v>216</v>
      </c>
      <c r="B1" s="36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24">
      <c r="A3" s="33" t="s">
        <v>198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24">
      <c r="A4" s="33" t="s">
        <v>200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1" ht="30" customHeight="1" thickBot="1">
      <c r="A6" s="159" t="s">
        <v>155</v>
      </c>
      <c r="B6" s="160"/>
      <c r="C6" s="160"/>
      <c r="D6" s="165"/>
      <c r="E6" s="40" t="s">
        <v>143</v>
      </c>
      <c r="F6" s="236" t="s">
        <v>145</v>
      </c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8"/>
    </row>
    <row r="7" spans="1:21" ht="30" customHeight="1" thickBot="1">
      <c r="A7" s="117" t="s">
        <v>142</v>
      </c>
      <c r="B7" s="41" t="s">
        <v>0</v>
      </c>
      <c r="C7" s="42"/>
      <c r="D7" s="41"/>
      <c r="E7" s="43"/>
      <c r="F7" s="228">
        <v>2022</v>
      </c>
      <c r="G7" s="228"/>
      <c r="H7" s="228"/>
      <c r="I7" s="229"/>
      <c r="J7" s="44" t="s">
        <v>6</v>
      </c>
      <c r="K7" s="228" t="s">
        <v>11</v>
      </c>
      <c r="L7" s="228"/>
      <c r="M7" s="228"/>
      <c r="N7" s="229"/>
      <c r="O7" s="44" t="s">
        <v>117</v>
      </c>
      <c r="P7" s="228" t="s">
        <v>175</v>
      </c>
      <c r="Q7" s="228"/>
      <c r="R7" s="228"/>
      <c r="S7" s="229"/>
      <c r="T7" s="44" t="s">
        <v>8</v>
      </c>
    </row>
    <row r="8" spans="1:21" ht="30" customHeight="1" thickBot="1">
      <c r="A8" s="118"/>
      <c r="B8" s="45" t="s">
        <v>201</v>
      </c>
      <c r="C8" s="46"/>
      <c r="D8" s="46"/>
      <c r="E8" s="47"/>
      <c r="F8" s="239" t="s">
        <v>165</v>
      </c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1"/>
    </row>
    <row r="9" spans="1:21" ht="49.9" customHeight="1" thickBot="1">
      <c r="A9" s="155" t="s">
        <v>1</v>
      </c>
      <c r="B9" s="172" t="s">
        <v>202</v>
      </c>
      <c r="C9" s="173"/>
      <c r="D9" s="235"/>
      <c r="E9" s="67" t="s">
        <v>167</v>
      </c>
      <c r="F9" s="234" t="s">
        <v>176</v>
      </c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</row>
    <row r="10" spans="1:21" ht="30" customHeight="1" thickBot="1">
      <c r="A10" s="156"/>
      <c r="B10" s="48" t="s">
        <v>96</v>
      </c>
      <c r="C10" s="48"/>
      <c r="D10" s="48"/>
      <c r="E10" s="49" t="s">
        <v>193</v>
      </c>
      <c r="F10" s="127" t="s">
        <v>126</v>
      </c>
      <c r="G10" s="127"/>
      <c r="H10" s="230" t="s">
        <v>177</v>
      </c>
      <c r="I10" s="230"/>
      <c r="J10" s="230"/>
      <c r="K10" s="230"/>
      <c r="L10" s="230"/>
      <c r="M10" s="127" t="s">
        <v>127</v>
      </c>
      <c r="N10" s="127"/>
      <c r="O10" s="230" t="s">
        <v>178</v>
      </c>
      <c r="P10" s="230"/>
      <c r="Q10" s="230"/>
      <c r="R10" s="230"/>
      <c r="S10" s="230"/>
      <c r="T10" s="230"/>
    </row>
    <row r="11" spans="1:21" ht="30" customHeight="1" thickBot="1">
      <c r="A11" s="156"/>
      <c r="B11" s="48" t="s">
        <v>122</v>
      </c>
      <c r="C11" s="48"/>
      <c r="D11" s="48"/>
      <c r="E11" s="49" t="s">
        <v>163</v>
      </c>
      <c r="F11" s="50" t="s">
        <v>118</v>
      </c>
      <c r="G11" s="216" t="s">
        <v>179</v>
      </c>
      <c r="H11" s="216"/>
      <c r="I11" s="216"/>
      <c r="J11" s="216"/>
      <c r="K11" s="217"/>
      <c r="L11" s="127" t="s">
        <v>48</v>
      </c>
      <c r="M11" s="127"/>
      <c r="N11" s="127"/>
      <c r="O11" s="50" t="s">
        <v>119</v>
      </c>
      <c r="P11" s="216" t="s">
        <v>180</v>
      </c>
      <c r="Q11" s="216"/>
      <c r="R11" s="216"/>
      <c r="S11" s="216"/>
      <c r="T11" s="217"/>
    </row>
    <row r="12" spans="1:21" ht="49.9" customHeight="1" thickBot="1">
      <c r="A12" s="156"/>
      <c r="B12" s="48" t="s">
        <v>123</v>
      </c>
      <c r="C12" s="48"/>
      <c r="D12" s="48"/>
      <c r="E12" s="49"/>
      <c r="F12" s="234" t="s">
        <v>181</v>
      </c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</row>
    <row r="13" spans="1:21" ht="30" customHeight="1" thickBot="1">
      <c r="A13" s="157"/>
      <c r="B13" s="51" t="s">
        <v>124</v>
      </c>
      <c r="C13" s="51"/>
      <c r="D13" s="51"/>
      <c r="E13" s="52" t="s">
        <v>164</v>
      </c>
      <c r="F13" s="50" t="s">
        <v>118</v>
      </c>
      <c r="G13" s="216" t="s">
        <v>182</v>
      </c>
      <c r="H13" s="216"/>
      <c r="I13" s="216"/>
      <c r="J13" s="53" t="s">
        <v>48</v>
      </c>
      <c r="K13" s="50" t="s">
        <v>119</v>
      </c>
      <c r="L13" s="216" t="s">
        <v>183</v>
      </c>
      <c r="M13" s="216"/>
      <c r="N13" s="216"/>
      <c r="O13" s="53" t="s">
        <v>48</v>
      </c>
      <c r="P13" s="50" t="s">
        <v>120</v>
      </c>
      <c r="Q13" s="216" t="s">
        <v>184</v>
      </c>
      <c r="R13" s="216"/>
      <c r="S13" s="216"/>
      <c r="T13" s="217"/>
    </row>
    <row r="14" spans="1:21" ht="49.9" customHeight="1" thickBot="1">
      <c r="A14" s="128" t="s">
        <v>110</v>
      </c>
      <c r="B14" s="41" t="s">
        <v>107</v>
      </c>
      <c r="C14" s="41"/>
      <c r="D14" s="41"/>
      <c r="E14" s="43"/>
      <c r="F14" s="234" t="s">
        <v>185</v>
      </c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</row>
    <row r="15" spans="1:21" ht="30" customHeight="1" thickBot="1">
      <c r="A15" s="129"/>
      <c r="B15" s="48" t="s">
        <v>132</v>
      </c>
      <c r="C15" s="48"/>
      <c r="D15" s="48"/>
      <c r="E15" s="54"/>
      <c r="F15" s="50" t="s">
        <v>118</v>
      </c>
      <c r="G15" s="216" t="s">
        <v>179</v>
      </c>
      <c r="H15" s="216"/>
      <c r="I15" s="216"/>
      <c r="J15" s="216"/>
      <c r="K15" s="217"/>
      <c r="L15" s="162" t="s">
        <v>48</v>
      </c>
      <c r="M15" s="163"/>
      <c r="N15" s="164"/>
      <c r="O15" s="50" t="s">
        <v>119</v>
      </c>
      <c r="P15" s="216" t="s">
        <v>186</v>
      </c>
      <c r="Q15" s="216"/>
      <c r="R15" s="216"/>
      <c r="S15" s="216"/>
      <c r="T15" s="217"/>
    </row>
    <row r="16" spans="1:21" ht="49.9" customHeight="1" thickBot="1">
      <c r="A16" s="129"/>
      <c r="B16" s="48" t="s">
        <v>108</v>
      </c>
      <c r="C16" s="48"/>
      <c r="D16" s="48"/>
      <c r="E16" s="49"/>
      <c r="F16" s="222" t="s">
        <v>187</v>
      </c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4"/>
    </row>
    <row r="17" spans="1:20" ht="30" customHeight="1" thickBot="1">
      <c r="A17" s="130"/>
      <c r="B17" s="51" t="s">
        <v>109</v>
      </c>
      <c r="C17" s="51"/>
      <c r="D17" s="51"/>
      <c r="E17" s="55"/>
      <c r="F17" s="50" t="s">
        <v>118</v>
      </c>
      <c r="G17" s="216" t="s">
        <v>182</v>
      </c>
      <c r="H17" s="216"/>
      <c r="I17" s="216"/>
      <c r="J17" s="53" t="s">
        <v>48</v>
      </c>
      <c r="K17" s="50" t="s">
        <v>119</v>
      </c>
      <c r="L17" s="216" t="s">
        <v>183</v>
      </c>
      <c r="M17" s="216"/>
      <c r="N17" s="216"/>
      <c r="O17" s="53" t="s">
        <v>48</v>
      </c>
      <c r="P17" s="50" t="s">
        <v>120</v>
      </c>
      <c r="Q17" s="216" t="s">
        <v>184</v>
      </c>
      <c r="R17" s="216"/>
      <c r="S17" s="216"/>
      <c r="T17" s="217"/>
    </row>
    <row r="18" spans="1:20" ht="30" customHeight="1" thickBot="1">
      <c r="A18" s="142" t="s">
        <v>133</v>
      </c>
      <c r="B18" s="41" t="s">
        <v>111</v>
      </c>
      <c r="C18" s="41"/>
      <c r="D18" s="41"/>
      <c r="E18" s="43" t="s">
        <v>144</v>
      </c>
      <c r="F18" s="221" t="s">
        <v>188</v>
      </c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</row>
    <row r="19" spans="1:20" ht="30" customHeight="1" thickBot="1">
      <c r="A19" s="143"/>
      <c r="B19" s="48" t="s">
        <v>125</v>
      </c>
      <c r="C19" s="48"/>
      <c r="D19" s="48"/>
      <c r="E19" s="49"/>
      <c r="F19" s="127" t="s">
        <v>126</v>
      </c>
      <c r="G19" s="127"/>
      <c r="H19" s="230" t="s">
        <v>189</v>
      </c>
      <c r="I19" s="230"/>
      <c r="J19" s="230"/>
      <c r="K19" s="230"/>
      <c r="L19" s="230"/>
      <c r="M19" s="127" t="s">
        <v>127</v>
      </c>
      <c r="N19" s="127"/>
      <c r="O19" s="230" t="s">
        <v>190</v>
      </c>
      <c r="P19" s="230"/>
      <c r="Q19" s="230"/>
      <c r="R19" s="230"/>
      <c r="S19" s="230"/>
      <c r="T19" s="230"/>
    </row>
    <row r="20" spans="1:20" ht="30" customHeight="1" thickBot="1">
      <c r="A20" s="143"/>
      <c r="B20" s="48" t="s">
        <v>128</v>
      </c>
      <c r="C20" s="48"/>
      <c r="D20" s="48"/>
      <c r="E20" s="49" t="s">
        <v>129</v>
      </c>
      <c r="F20" s="127" t="s">
        <v>126</v>
      </c>
      <c r="G20" s="127"/>
      <c r="H20" s="230" t="s">
        <v>177</v>
      </c>
      <c r="I20" s="230"/>
      <c r="J20" s="230"/>
      <c r="K20" s="230"/>
      <c r="L20" s="230"/>
      <c r="M20" s="127" t="s">
        <v>127</v>
      </c>
      <c r="N20" s="127"/>
      <c r="O20" s="230" t="s">
        <v>191</v>
      </c>
      <c r="P20" s="230"/>
      <c r="Q20" s="230"/>
      <c r="R20" s="230"/>
      <c r="S20" s="230"/>
      <c r="T20" s="230"/>
    </row>
    <row r="21" spans="1:20" ht="30" customHeight="1" thickBot="1">
      <c r="A21" s="143"/>
      <c r="B21" s="48" t="s">
        <v>2</v>
      </c>
      <c r="C21" s="48"/>
      <c r="D21" s="48"/>
      <c r="E21" s="49" t="s">
        <v>147</v>
      </c>
      <c r="F21" s="231" t="s">
        <v>150</v>
      </c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3"/>
    </row>
    <row r="22" spans="1:20" ht="55.15" customHeight="1" thickBot="1">
      <c r="A22" s="143"/>
      <c r="B22" s="175" t="s">
        <v>161</v>
      </c>
      <c r="C22" s="132"/>
      <c r="D22" s="209"/>
      <c r="E22" s="59" t="s">
        <v>162</v>
      </c>
      <c r="F22" s="146" t="str">
        <f>IF(F21="","",IF(F21="1　医師、歯科医師、薬剤師など","資格証明証の写し",IF(F21="2　大学等で医学等課程を修めて卒業した者","卒業証明書等の写し",IF(F21="3　講習会修了者","講習会修了証の写し",""))))</f>
        <v>講習会修了証の写し</v>
      </c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</row>
    <row r="23" spans="1:20" ht="30" customHeight="1" thickBot="1">
      <c r="A23" s="143"/>
      <c r="B23" s="176" t="str">
        <f>IF(F21="3　講習会修了者","　修了証番号を入力してください（第・号は不要）","")</f>
        <v>　修了証番号を入力してください（第・号は不要）</v>
      </c>
      <c r="C23" s="177"/>
      <c r="D23" s="210"/>
      <c r="E23" s="57"/>
      <c r="F23" s="147" t="s">
        <v>130</v>
      </c>
      <c r="G23" s="148"/>
      <c r="H23" s="225">
        <v>123456789</v>
      </c>
      <c r="I23" s="226"/>
      <c r="J23" s="226"/>
      <c r="K23" s="226"/>
      <c r="L23" s="226"/>
      <c r="M23" s="226"/>
      <c r="N23" s="226"/>
      <c r="O23" s="226"/>
      <c r="P23" s="226"/>
      <c r="Q23" s="226"/>
      <c r="R23" s="227"/>
      <c r="S23" s="147" t="s">
        <v>131</v>
      </c>
      <c r="T23" s="148"/>
    </row>
    <row r="24" spans="1:20" ht="30" customHeight="1" thickBot="1">
      <c r="A24" s="143"/>
      <c r="B24" s="48" t="s">
        <v>112</v>
      </c>
      <c r="C24" s="48"/>
      <c r="D24" s="48"/>
      <c r="E24" s="49"/>
      <c r="F24" s="228">
        <v>2022</v>
      </c>
      <c r="G24" s="228"/>
      <c r="H24" s="228"/>
      <c r="I24" s="229"/>
      <c r="J24" s="44" t="s">
        <v>6</v>
      </c>
      <c r="K24" s="228" t="s">
        <v>11</v>
      </c>
      <c r="L24" s="228"/>
      <c r="M24" s="228"/>
      <c r="N24" s="229"/>
      <c r="O24" s="44" t="s">
        <v>117</v>
      </c>
      <c r="P24" s="228" t="s">
        <v>175</v>
      </c>
      <c r="Q24" s="228"/>
      <c r="R24" s="228"/>
      <c r="S24" s="229"/>
      <c r="T24" s="44" t="s">
        <v>8</v>
      </c>
    </row>
    <row r="25" spans="1:20" ht="30" customHeight="1" thickBot="1">
      <c r="A25" s="143"/>
      <c r="B25" s="166" t="s">
        <v>210</v>
      </c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8"/>
    </row>
    <row r="26" spans="1:20" ht="30" customHeight="1" thickBot="1">
      <c r="A26" s="143"/>
      <c r="B26" s="56" t="s">
        <v>204</v>
      </c>
      <c r="C26" s="48"/>
      <c r="D26" s="48"/>
      <c r="E26" s="49"/>
      <c r="F26" s="228"/>
      <c r="G26" s="228"/>
      <c r="H26" s="228"/>
      <c r="I26" s="229"/>
      <c r="J26" s="44" t="s">
        <v>6</v>
      </c>
      <c r="K26" s="228"/>
      <c r="L26" s="228"/>
      <c r="M26" s="228"/>
      <c r="N26" s="229"/>
      <c r="O26" s="44" t="s">
        <v>117</v>
      </c>
      <c r="P26" s="228"/>
      <c r="Q26" s="228"/>
      <c r="R26" s="228"/>
      <c r="S26" s="229"/>
      <c r="T26" s="44" t="s">
        <v>8</v>
      </c>
    </row>
    <row r="27" spans="1:20" ht="49.9" customHeight="1" thickBot="1">
      <c r="A27" s="143"/>
      <c r="B27" s="56" t="s">
        <v>158</v>
      </c>
      <c r="C27" s="48"/>
      <c r="D27" s="48"/>
      <c r="E27" s="49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</row>
    <row r="28" spans="1:20" ht="49.9" customHeight="1" thickBot="1">
      <c r="A28" s="144"/>
      <c r="B28" s="61" t="s">
        <v>159</v>
      </c>
      <c r="C28" s="51"/>
      <c r="D28" s="51"/>
      <c r="E28" s="52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</row>
    <row r="29" spans="1:20" ht="30" customHeight="1" thickBot="1">
      <c r="A29" s="112" t="s">
        <v>156</v>
      </c>
      <c r="B29" s="213" t="s">
        <v>214</v>
      </c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5"/>
    </row>
    <row r="30" spans="1:20" ht="49.9" customHeight="1" thickBot="1">
      <c r="A30" s="113"/>
      <c r="B30" s="131" t="s">
        <v>213</v>
      </c>
      <c r="C30" s="132"/>
      <c r="D30" s="132"/>
      <c r="E30" s="107"/>
      <c r="F30" s="222" t="s">
        <v>176</v>
      </c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4"/>
    </row>
    <row r="31" spans="1:20" ht="49.9" customHeight="1" thickBot="1">
      <c r="A31" s="113"/>
      <c r="B31" s="131" t="s">
        <v>212</v>
      </c>
      <c r="C31" s="137"/>
      <c r="D31" s="137"/>
      <c r="E31" s="107"/>
      <c r="F31" s="222" t="s">
        <v>215</v>
      </c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4"/>
    </row>
    <row r="32" spans="1:20" ht="30" customHeight="1" thickBot="1">
      <c r="A32" s="113"/>
      <c r="B32" s="48" t="s">
        <v>208</v>
      </c>
      <c r="C32" s="58"/>
      <c r="D32" s="58"/>
      <c r="E32" s="60"/>
      <c r="F32" s="147" t="s">
        <v>126</v>
      </c>
      <c r="G32" s="148"/>
      <c r="H32" s="218" t="s">
        <v>177</v>
      </c>
      <c r="I32" s="219"/>
      <c r="J32" s="219"/>
      <c r="K32" s="219"/>
      <c r="L32" s="220"/>
      <c r="M32" s="147" t="s">
        <v>127</v>
      </c>
      <c r="N32" s="148"/>
      <c r="O32" s="218" t="s">
        <v>192</v>
      </c>
      <c r="P32" s="219"/>
      <c r="Q32" s="219"/>
      <c r="R32" s="219"/>
      <c r="S32" s="219"/>
      <c r="T32" s="220"/>
    </row>
    <row r="33" spans="1:20" ht="49.9" customHeight="1" thickBot="1">
      <c r="A33" s="113"/>
      <c r="B33" s="48" t="s">
        <v>205</v>
      </c>
      <c r="C33" s="58"/>
      <c r="D33" s="58"/>
      <c r="E33" s="60"/>
      <c r="F33" s="222" t="s">
        <v>187</v>
      </c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4"/>
    </row>
    <row r="34" spans="1:20" ht="30" customHeight="1" thickBot="1">
      <c r="A34" s="114"/>
      <c r="B34" s="63" t="s">
        <v>206</v>
      </c>
      <c r="C34" s="58"/>
      <c r="D34" s="58"/>
      <c r="E34" s="64"/>
      <c r="F34" s="50" t="s">
        <v>118</v>
      </c>
      <c r="G34" s="216" t="s">
        <v>182</v>
      </c>
      <c r="H34" s="216"/>
      <c r="I34" s="216"/>
      <c r="J34" s="53" t="s">
        <v>48</v>
      </c>
      <c r="K34" s="50" t="s">
        <v>119</v>
      </c>
      <c r="L34" s="216" t="s">
        <v>183</v>
      </c>
      <c r="M34" s="216"/>
      <c r="N34" s="216"/>
      <c r="O34" s="53" t="s">
        <v>48</v>
      </c>
      <c r="P34" s="50" t="s">
        <v>120</v>
      </c>
      <c r="Q34" s="216" t="s">
        <v>184</v>
      </c>
      <c r="R34" s="216"/>
      <c r="S34" s="216"/>
      <c r="T34" s="217"/>
    </row>
    <row r="35" spans="1:20" ht="60" customHeight="1" thickBot="1">
      <c r="A35" s="65" t="s">
        <v>160</v>
      </c>
      <c r="B35" s="211" t="s">
        <v>121</v>
      </c>
      <c r="C35" s="212"/>
      <c r="D35" s="212"/>
      <c r="E35" s="66"/>
      <c r="F35" s="206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8"/>
    </row>
  </sheetData>
  <sheetProtection password="D0B5" sheet="1" objects="1" scenarios="1" selectLockedCells="1" selectUnlockedCells="1"/>
  <mergeCells count="72">
    <mergeCell ref="A29:A34"/>
    <mergeCell ref="B9:D9"/>
    <mergeCell ref="A6:D6"/>
    <mergeCell ref="F6:T6"/>
    <mergeCell ref="A7:A8"/>
    <mergeCell ref="F7:I7"/>
    <mergeCell ref="K7:N7"/>
    <mergeCell ref="P7:S7"/>
    <mergeCell ref="F8:T8"/>
    <mergeCell ref="A9:A13"/>
    <mergeCell ref="F9:T9"/>
    <mergeCell ref="F10:G10"/>
    <mergeCell ref="H10:L10"/>
    <mergeCell ref="M10:N10"/>
    <mergeCell ref="O10:T10"/>
    <mergeCell ref="F12:T12"/>
    <mergeCell ref="G13:I13"/>
    <mergeCell ref="L13:N13"/>
    <mergeCell ref="Q13:T13"/>
    <mergeCell ref="G11:K11"/>
    <mergeCell ref="L11:N11"/>
    <mergeCell ref="P11:T11"/>
    <mergeCell ref="G17:I17"/>
    <mergeCell ref="L17:N17"/>
    <mergeCell ref="Q17:T17"/>
    <mergeCell ref="A14:A17"/>
    <mergeCell ref="F14:T14"/>
    <mergeCell ref="G15:K15"/>
    <mergeCell ref="L15:N15"/>
    <mergeCell ref="P15:T15"/>
    <mergeCell ref="F16:T16"/>
    <mergeCell ref="F20:G20"/>
    <mergeCell ref="H20:L20"/>
    <mergeCell ref="M20:N20"/>
    <mergeCell ref="O20:T20"/>
    <mergeCell ref="A18:A28"/>
    <mergeCell ref="F18:T18"/>
    <mergeCell ref="F19:G19"/>
    <mergeCell ref="H19:L19"/>
    <mergeCell ref="M19:N19"/>
    <mergeCell ref="O19:T19"/>
    <mergeCell ref="F24:I24"/>
    <mergeCell ref="K24:N24"/>
    <mergeCell ref="P24:S24"/>
    <mergeCell ref="F21:T21"/>
    <mergeCell ref="F22:T22"/>
    <mergeCell ref="F23:G23"/>
    <mergeCell ref="S23:T23"/>
    <mergeCell ref="F32:G32"/>
    <mergeCell ref="B25:T25"/>
    <mergeCell ref="F26:I26"/>
    <mergeCell ref="K26:N26"/>
    <mergeCell ref="P26:S26"/>
    <mergeCell ref="B30:D30"/>
    <mergeCell ref="B31:D31"/>
    <mergeCell ref="F31:T31"/>
    <mergeCell ref="F35:T35"/>
    <mergeCell ref="B22:D22"/>
    <mergeCell ref="B23:D23"/>
    <mergeCell ref="B35:D35"/>
    <mergeCell ref="B29:T29"/>
    <mergeCell ref="G34:I34"/>
    <mergeCell ref="L34:N34"/>
    <mergeCell ref="Q34:T34"/>
    <mergeCell ref="H32:L32"/>
    <mergeCell ref="M32:N32"/>
    <mergeCell ref="O32:T32"/>
    <mergeCell ref="F27:T27"/>
    <mergeCell ref="F28:T28"/>
    <mergeCell ref="F30:T30"/>
    <mergeCell ref="F33:T33"/>
    <mergeCell ref="H23:R23"/>
  </mergeCells>
  <phoneticPr fontId="1"/>
  <conditionalFormatting sqref="AG6:AM6">
    <cfRule type="expression" priority="1">
      <formula>#REF!="新規"</formula>
    </cfRule>
  </conditionalFormatting>
  <dataValidations count="8">
    <dataValidation type="textLength" errorStyle="warning" imeMode="halfAlpha" allowBlank="1" showInputMessage="1" showErrorMessage="1" errorTitle="入力した番号の確認" error="入力されたものが、4桁以上の番号または数字以外のもの（平仮名や記号など）となっております。_x000a_この欄に入力するものは、郵便番号の前半部分となります。_x000a_　⇒　郵便番号：（　ここの番号　）－（　）_x000a__x000a_・このまま確定する場合　⇒　「はい」_x000a_・修正する場合　⇒　「いいえ」" prompt="半角数字で入力してください" sqref="G11 G15" xr:uid="{00000000-0002-0000-0200-000000000000}">
      <formula1>0</formula1>
      <formula2>3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郵便番号の前半部分となります。_x000a_　⇒　郵便番号：（　）－（　ここの番号　）_x000a__x000a_・このまま確定する場合　⇒　「はい」_x000a_・修正する場合　⇒　「いいえ」" prompt="半角数字で入力して下さい" sqref="P11 P15" xr:uid="{00000000-0002-0000-0200-000001000000}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ここの番号　）－（　）－（　）_x000a__x000a_・このまま確定する場合　⇒　「はい」_x000a_・修正する場合　⇒　「いいえ」" prompt="半角数字で入力してください" sqref="G17:I17 G13:I13 G34:I34" xr:uid="{00000000-0002-0000-0200-000002000000}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）－（　ここの番号　）－（　）_x000a__x000a_・このまま確定する場合　⇒　「はい」_x000a_・修正する場合　⇒　「いいえ」" prompt="半角数字で入力してください" sqref="L17:N17 L13:N13 L34:N34" xr:uid="{00000000-0002-0000-0200-000003000000}">
      <formula1>0</formula1>
      <formula2>4</formula2>
    </dataValidation>
    <dataValidation type="textLength" errorStyle="warning" imeMode="halfAlpha" allowBlank="1" showInputMessage="1" showErrorMessage="1" errorTitle="入力した番号の確認" error="入力されたものが、5桁以上の番号または数字以外のもの（平仮名や記号など）となっております。_x000a_この欄に入力するものは、電話番号の左部分となります。_x000a_　⇒　電話番号：（　）－（　）－（　ここの番号　）_x000a__x000a_・このまま確定する場合　⇒　「はい」_x000a_・修正する場合　⇒　「いいえ」" prompt="半角数字で入力してください" sqref="Q17 Q13 Q34" xr:uid="{00000000-0002-0000-0200-000004000000}">
      <formula1>0</formula1>
      <formula2>4</formula2>
    </dataValidation>
    <dataValidation allowBlank="1" showInputMessage="1" showErrorMessage="1" prompt="カタカナで入力してください" sqref="H10:L10 O10:T10 H19:L19 O19:T19 O32:T32 H32:L32" xr:uid="{00000000-0002-0000-0200-000005000000}"/>
    <dataValidation allowBlank="1" showInputMessage="1" showErrorMessage="1" prompt="漢字で入力してください" sqref="H20:L20 O20:T20" xr:uid="{00000000-0002-0000-0200-000006000000}"/>
    <dataValidation type="whole" imeMode="halfAlpha" operator="greaterThan" allowBlank="1" showInputMessage="1" showErrorMessage="1" errorTitle="半角数字で入力してください" error="半角数字以外の値が入力されています。再度、半角数字で入力してください。_x000a__x000a_・入力を続ける場合　⇒　「再執行」_x000a_・入力をやめる場合　⇒　「キャンセル」" prompt="半角数字で入力して下さい" sqref="H23:R23" xr:uid="{00000000-0002-0000-0200-000007000000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8000000}">
          <x14:formula1>
            <xm:f>プルダウン!$A$2:$A$5</xm:f>
          </x14:formula1>
          <xm:sqref>F21:T21</xm:sqref>
        </x14:dataValidation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 xr:uid="{00000000-0002-0000-0200-000009000000}">
          <x14:formula1>
            <xm:f>プルダウン!$C$2:$C$14</xm:f>
          </x14:formula1>
          <xm:sqref>K7:N7 K24:N24 K26:N26</xm:sqref>
        </x14:dataValidation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 xr:uid="{00000000-0002-0000-0200-00000A000000}">
          <x14:formula1>
            <xm:f>プルダウン!$D$2:$D$33</xm:f>
          </x14:formula1>
          <xm:sqref>P7:S7 P24:S24 P26:S26</xm:sqref>
        </x14:dataValidation>
        <x14:dataValidation type="list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 xr:uid="{00000000-0002-0000-0200-00000B000000}">
          <x14:formula1>
            <xm:f>プルダウン!$H$2:$H$4</xm:f>
          </x14:formula1>
          <xm:sqref>F8:T8</xm:sqref>
        </x14:dataValidation>
        <x14:dataValidation type="list" imeMode="halfAlpha" allowBlank="1" showInputMessage="1" showErrorMessage="1" errorTitle="入力された値の確認" error="プルダウンリストより選択してください。_x000a__x000a_・入力を続ける場合　⇒　「再執行」_x000a_・入力をやめる場合　⇒　「キャンセル」" xr:uid="{00000000-0002-0000-0200-00000C000000}">
          <x14:formula1>
            <xm:f>プルダウン!$B$2:$B$37</xm:f>
          </x14:formula1>
          <xm:sqref>F7:I7 F26:I26 F24:I24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J62"/>
  <sheetViews>
    <sheetView zoomScaleNormal="100" zoomScaleSheetLayoutView="115" workbookViewId="0">
      <selection activeCell="BW52" sqref="BW52"/>
    </sheetView>
  </sheetViews>
  <sheetFormatPr defaultRowHeight="18.75"/>
  <cols>
    <col min="1" max="112" width="1.125" customWidth="1"/>
  </cols>
  <sheetData>
    <row r="1" spans="1:88" ht="13.5" customHeight="1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 t="s">
        <v>97</v>
      </c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</row>
    <row r="2" spans="1:88" ht="13.5" customHeight="1">
      <c r="A2" s="2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6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2"/>
      <c r="CJ2" s="2"/>
    </row>
    <row r="3" spans="1:88" ht="13.5" customHeight="1">
      <c r="A3" s="2"/>
      <c r="B3" s="6"/>
      <c r="C3" s="2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2"/>
      <c r="P3" s="8"/>
      <c r="Q3" s="8"/>
      <c r="R3" s="272" t="s">
        <v>66</v>
      </c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6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2"/>
      <c r="CJ3" s="2"/>
    </row>
    <row r="4" spans="1:88" ht="13.5" customHeight="1">
      <c r="A4" s="2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8"/>
      <c r="Q4" s="8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6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2"/>
      <c r="CJ4" s="2"/>
    </row>
    <row r="5" spans="1:88" ht="13.5" customHeight="1">
      <c r="A5" s="2"/>
      <c r="B5" s="6"/>
      <c r="C5" s="2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2"/>
      <c r="P5" s="8"/>
      <c r="Q5" s="8"/>
      <c r="R5" s="272" t="s">
        <v>67</v>
      </c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2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6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2"/>
      <c r="CJ5" s="2"/>
    </row>
    <row r="6" spans="1:88" ht="13.5" customHeight="1">
      <c r="A6" s="2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8"/>
      <c r="Q6" s="8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P6" s="272"/>
      <c r="AQ6" s="272"/>
      <c r="AR6" s="272"/>
      <c r="AS6" s="272"/>
      <c r="AT6" s="272"/>
      <c r="AU6" s="272"/>
      <c r="AV6" s="272"/>
      <c r="AW6" s="272"/>
      <c r="AX6" s="272"/>
      <c r="AY6" s="272"/>
      <c r="AZ6" s="272"/>
      <c r="BA6" s="272"/>
      <c r="BB6" s="272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6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2"/>
      <c r="CJ6" s="2"/>
    </row>
    <row r="7" spans="1:88" ht="13.5" customHeight="1">
      <c r="A7" s="2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  <c r="P7" s="8"/>
      <c r="Q7" s="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8"/>
      <c r="AZ7" s="8"/>
      <c r="BA7" s="8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6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2"/>
      <c r="CJ7" s="2"/>
    </row>
    <row r="8" spans="1:88" ht="13.5" customHeight="1">
      <c r="A8" s="2"/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53" t="s">
        <v>68</v>
      </c>
      <c r="BE8" s="253"/>
      <c r="BF8" s="273"/>
      <c r="BG8" s="273"/>
      <c r="BH8" s="273"/>
      <c r="BI8" s="273"/>
      <c r="BJ8" s="273"/>
      <c r="BK8" s="273"/>
      <c r="BL8" s="253" t="s">
        <v>69</v>
      </c>
      <c r="BM8" s="253"/>
      <c r="BN8" s="243"/>
      <c r="BO8" s="243"/>
      <c r="BP8" s="243"/>
      <c r="BQ8" s="243"/>
      <c r="BR8" s="243"/>
      <c r="BS8" s="243"/>
      <c r="BT8" s="253" t="s">
        <v>70</v>
      </c>
      <c r="BU8" s="253"/>
      <c r="BV8" s="7"/>
      <c r="BW8" s="6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2"/>
      <c r="CJ8" s="2"/>
    </row>
    <row r="9" spans="1:88" ht="13.5" customHeight="1">
      <c r="A9" s="2"/>
      <c r="B9" s="6"/>
      <c r="C9" s="7"/>
      <c r="D9" s="7"/>
      <c r="E9" s="7"/>
      <c r="F9" s="270" t="s">
        <v>71</v>
      </c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7"/>
      <c r="BW9" s="6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2"/>
      <c r="CJ9" s="2"/>
    </row>
    <row r="10" spans="1:88" ht="13.5" customHeight="1">
      <c r="A10" s="2"/>
      <c r="B10" s="6"/>
      <c r="C10" s="7"/>
      <c r="D10" s="7"/>
      <c r="E10" s="7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106" t="s">
        <v>113</v>
      </c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6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2"/>
      <c r="CJ10" s="2"/>
    </row>
    <row r="11" spans="1:88" ht="13.5" customHeight="1">
      <c r="A11" s="2"/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10" t="s">
        <v>72</v>
      </c>
      <c r="AK11" s="2"/>
      <c r="AL11" s="243"/>
      <c r="AM11" s="243"/>
      <c r="AN11" s="243"/>
      <c r="AO11" s="243"/>
      <c r="AP11" s="243"/>
      <c r="AQ11" s="243"/>
      <c r="AR11" s="271" t="s">
        <v>114</v>
      </c>
      <c r="AS11" s="271"/>
      <c r="AT11" s="243"/>
      <c r="AU11" s="243"/>
      <c r="AV11" s="243"/>
      <c r="AW11" s="243"/>
      <c r="AX11" s="243"/>
      <c r="AY11" s="243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6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2"/>
      <c r="CJ11" s="2"/>
    </row>
    <row r="12" spans="1:88" ht="13.5" customHeight="1">
      <c r="A12" s="2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253" t="s">
        <v>73</v>
      </c>
      <c r="AG12" s="253"/>
      <c r="AH12" s="253"/>
      <c r="AI12" s="253"/>
      <c r="AJ12" s="269"/>
      <c r="AK12" s="269"/>
      <c r="AL12" s="269"/>
      <c r="AM12" s="269"/>
      <c r="AN12" s="269"/>
      <c r="AO12" s="269"/>
      <c r="AP12" s="269"/>
      <c r="AQ12" s="269"/>
      <c r="AR12" s="269"/>
      <c r="AS12" s="269"/>
      <c r="AT12" s="269"/>
      <c r="AU12" s="269"/>
      <c r="AV12" s="269"/>
      <c r="AW12" s="269"/>
      <c r="AX12" s="269"/>
      <c r="AY12" s="269"/>
      <c r="AZ12" s="269"/>
      <c r="BA12" s="269"/>
      <c r="BB12" s="269"/>
      <c r="BC12" s="269"/>
      <c r="BD12" s="269"/>
      <c r="BE12" s="269"/>
      <c r="BF12" s="269"/>
      <c r="BG12" s="269"/>
      <c r="BH12" s="269"/>
      <c r="BI12" s="269"/>
      <c r="BJ12" s="269"/>
      <c r="BK12" s="269"/>
      <c r="BL12" s="269"/>
      <c r="BM12" s="269"/>
      <c r="BN12" s="269"/>
      <c r="BO12" s="269"/>
      <c r="BP12" s="269"/>
      <c r="BQ12" s="269"/>
      <c r="BR12" s="269"/>
      <c r="BS12" s="269"/>
      <c r="BT12" s="269"/>
      <c r="BU12" s="269"/>
      <c r="BV12" s="269"/>
      <c r="BW12" s="6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2"/>
      <c r="CJ12" s="2"/>
    </row>
    <row r="13" spans="1:88" ht="13.5" customHeight="1">
      <c r="A13" s="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253" t="s">
        <v>74</v>
      </c>
      <c r="AG13" s="253"/>
      <c r="AH13" s="253"/>
      <c r="AI13" s="253"/>
      <c r="AJ13" s="269"/>
      <c r="AK13" s="269"/>
      <c r="AL13" s="269"/>
      <c r="AM13" s="269"/>
      <c r="AN13" s="269"/>
      <c r="AO13" s="269"/>
      <c r="AP13" s="269"/>
      <c r="AQ13" s="269"/>
      <c r="AR13" s="269"/>
      <c r="AS13" s="269"/>
      <c r="AT13" s="269"/>
      <c r="AU13" s="269"/>
      <c r="AV13" s="269"/>
      <c r="AW13" s="269"/>
      <c r="AX13" s="269"/>
      <c r="AY13" s="269"/>
      <c r="AZ13" s="269"/>
      <c r="BA13" s="269"/>
      <c r="BB13" s="269"/>
      <c r="BC13" s="269"/>
      <c r="BD13" s="269"/>
      <c r="BE13" s="269"/>
      <c r="BF13" s="269"/>
      <c r="BG13" s="269"/>
      <c r="BH13" s="269"/>
      <c r="BI13" s="269"/>
      <c r="BJ13" s="269"/>
      <c r="BK13" s="269"/>
      <c r="BL13" s="269"/>
      <c r="BM13" s="269"/>
      <c r="BN13" s="269"/>
      <c r="BO13" s="269"/>
      <c r="BP13" s="269"/>
      <c r="BQ13" s="269"/>
      <c r="BR13" s="269"/>
      <c r="BS13" s="269"/>
      <c r="BT13" s="269"/>
      <c r="BU13" s="269"/>
      <c r="BV13" s="269"/>
      <c r="BW13" s="6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2"/>
      <c r="CJ13" s="2"/>
    </row>
    <row r="14" spans="1:88" ht="13.5" customHeight="1">
      <c r="A14" s="2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253" t="s">
        <v>75</v>
      </c>
      <c r="AG14" s="253"/>
      <c r="AH14" s="253"/>
      <c r="AI14" s="253"/>
      <c r="AJ14" s="269"/>
      <c r="AK14" s="269"/>
      <c r="AL14" s="269"/>
      <c r="AM14" s="269"/>
      <c r="AN14" s="269"/>
      <c r="AO14" s="269"/>
      <c r="AP14" s="269"/>
      <c r="AQ14" s="269"/>
      <c r="AR14" s="269"/>
      <c r="AS14" s="269"/>
      <c r="AT14" s="269"/>
      <c r="AU14" s="269"/>
      <c r="AV14" s="269"/>
      <c r="AW14" s="269"/>
      <c r="AX14" s="269"/>
      <c r="AY14" s="269"/>
      <c r="AZ14" s="269"/>
      <c r="BA14" s="269"/>
      <c r="BB14" s="269"/>
      <c r="BC14" s="269"/>
      <c r="BD14" s="269"/>
      <c r="BE14" s="269"/>
      <c r="BF14" s="269"/>
      <c r="BG14" s="269"/>
      <c r="BH14" s="269"/>
      <c r="BI14" s="269"/>
      <c r="BJ14" s="269"/>
      <c r="BK14" s="269"/>
      <c r="BL14" s="269"/>
      <c r="BM14" s="269"/>
      <c r="BN14" s="269"/>
      <c r="BO14" s="269"/>
      <c r="BP14" s="269"/>
      <c r="BQ14" s="269"/>
      <c r="BR14" s="269"/>
      <c r="BS14" s="269"/>
      <c r="BT14" s="269"/>
      <c r="BU14" s="269"/>
      <c r="BV14" s="269"/>
      <c r="BW14" s="6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2"/>
      <c r="CJ14" s="2"/>
    </row>
    <row r="15" spans="1:88" ht="6.75" customHeight="1">
      <c r="A15" s="2"/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6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2"/>
      <c r="CJ15" s="2"/>
    </row>
    <row r="16" spans="1:88" ht="13.5" customHeight="1">
      <c r="A16" s="2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67" t="s">
        <v>76</v>
      </c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67"/>
      <c r="BB16" s="267"/>
      <c r="BC16" s="267"/>
      <c r="BD16" s="267"/>
      <c r="BE16" s="267"/>
      <c r="BF16" s="267"/>
      <c r="BG16" s="267"/>
      <c r="BH16" s="267"/>
      <c r="BI16" s="267"/>
      <c r="BJ16" s="26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6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2"/>
      <c r="CJ16" s="2"/>
    </row>
    <row r="17" spans="1:88" ht="13.5" customHeight="1">
      <c r="A17" s="2"/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6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2"/>
      <c r="CJ17" s="2"/>
    </row>
    <row r="18" spans="1:88" ht="13.5" customHeight="1">
      <c r="A18" s="2"/>
      <c r="B18" s="6"/>
      <c r="C18" s="10" t="s">
        <v>98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6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2"/>
      <c r="CJ18" s="2"/>
    </row>
    <row r="19" spans="1:88" ht="13.5" customHeight="1">
      <c r="A19" s="2"/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6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2"/>
      <c r="CJ19" s="2"/>
    </row>
    <row r="20" spans="1:88" ht="6.75" customHeight="1">
      <c r="A20" s="2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3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6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2"/>
      <c r="CJ20" s="2"/>
    </row>
    <row r="21" spans="1:88" ht="13.5" customHeight="1">
      <c r="A21" s="2"/>
      <c r="B21" s="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14"/>
      <c r="V21" s="7"/>
      <c r="W21" s="7"/>
      <c r="X21" s="253" t="s">
        <v>74</v>
      </c>
      <c r="Y21" s="253"/>
      <c r="Z21" s="253"/>
      <c r="AA21" s="253"/>
      <c r="AB21" s="253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  <c r="AW21" s="251"/>
      <c r="AX21" s="251"/>
      <c r="AY21" s="251"/>
      <c r="AZ21" s="251"/>
      <c r="BA21" s="251"/>
      <c r="BB21" s="251"/>
      <c r="BC21" s="251"/>
      <c r="BD21" s="251"/>
      <c r="BE21" s="251"/>
      <c r="BF21" s="251"/>
      <c r="BG21" s="251"/>
      <c r="BH21" s="251"/>
      <c r="BI21" s="251"/>
      <c r="BJ21" s="251"/>
      <c r="BK21" s="251"/>
      <c r="BL21" s="251"/>
      <c r="BM21" s="251"/>
      <c r="BN21" s="251"/>
      <c r="BO21" s="251"/>
      <c r="BP21" s="251"/>
      <c r="BQ21" s="251"/>
      <c r="BR21" s="251"/>
      <c r="BS21" s="251"/>
      <c r="BT21" s="251"/>
      <c r="BU21" s="251"/>
      <c r="BV21" s="7"/>
      <c r="BW21" s="6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2"/>
      <c r="CJ21" s="2"/>
    </row>
    <row r="22" spans="1:88" ht="13.5" customHeight="1">
      <c r="A22" s="2"/>
      <c r="B22" s="6"/>
      <c r="C22" s="261" t="s">
        <v>99</v>
      </c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14"/>
      <c r="V22" s="7"/>
      <c r="W22" s="7"/>
      <c r="X22" s="7"/>
      <c r="Y22" s="7"/>
      <c r="Z22" s="7"/>
      <c r="AA22" s="7"/>
      <c r="AB22" s="7"/>
      <c r="AC22" s="253" t="s">
        <v>72</v>
      </c>
      <c r="AD22" s="253"/>
      <c r="AE22" s="243"/>
      <c r="AF22" s="243"/>
      <c r="AG22" s="243"/>
      <c r="AH22" s="243"/>
      <c r="AI22" s="243"/>
      <c r="AJ22" s="243"/>
      <c r="AK22" s="268" t="s">
        <v>114</v>
      </c>
      <c r="AL22" s="268"/>
      <c r="AM22" s="243"/>
      <c r="AN22" s="243"/>
      <c r="AO22" s="243"/>
      <c r="AP22" s="243"/>
      <c r="AQ22" s="243"/>
      <c r="AR22" s="243"/>
      <c r="AS22" s="243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7"/>
      <c r="BW22" s="6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2"/>
      <c r="CJ22" s="2"/>
    </row>
    <row r="23" spans="1:88" ht="13.5" customHeight="1">
      <c r="A23" s="2"/>
      <c r="B23" s="6"/>
      <c r="C23" s="261" t="s">
        <v>100</v>
      </c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14"/>
      <c r="V23" s="7"/>
      <c r="W23" s="7"/>
      <c r="X23" s="253" t="s">
        <v>73</v>
      </c>
      <c r="Y23" s="253"/>
      <c r="Z23" s="253"/>
      <c r="AA23" s="253"/>
      <c r="AB23" s="253"/>
      <c r="AC23" s="265"/>
      <c r="AD23" s="265"/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5"/>
      <c r="BA23" s="265"/>
      <c r="BB23" s="265"/>
      <c r="BC23" s="265"/>
      <c r="BD23" s="265"/>
      <c r="BE23" s="265"/>
      <c r="BF23" s="265"/>
      <c r="BG23" s="265"/>
      <c r="BH23" s="265"/>
      <c r="BI23" s="265"/>
      <c r="BJ23" s="265"/>
      <c r="BK23" s="265"/>
      <c r="BL23" s="265"/>
      <c r="BM23" s="265"/>
      <c r="BN23" s="265"/>
      <c r="BO23" s="265"/>
      <c r="BP23" s="265"/>
      <c r="BQ23" s="265"/>
      <c r="BR23" s="265"/>
      <c r="BS23" s="265"/>
      <c r="BT23" s="265"/>
      <c r="BU23" s="265"/>
      <c r="BV23" s="7"/>
      <c r="BW23" s="6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2"/>
      <c r="CJ23" s="2"/>
    </row>
    <row r="24" spans="1:88" ht="13.5" customHeight="1">
      <c r="A24" s="2"/>
      <c r="B24" s="6"/>
      <c r="C24" s="261" t="s">
        <v>77</v>
      </c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14"/>
      <c r="V24" s="7"/>
      <c r="W24" s="7"/>
      <c r="X24" s="7"/>
      <c r="Y24" s="7"/>
      <c r="Z24" s="7"/>
      <c r="AA24" s="7"/>
      <c r="AB24" s="7"/>
      <c r="AC24" s="265"/>
      <c r="AD24" s="265"/>
      <c r="AE24" s="265"/>
      <c r="AF24" s="265"/>
      <c r="AG24" s="265"/>
      <c r="AH24" s="265"/>
      <c r="AI24" s="265"/>
      <c r="AJ24" s="265"/>
      <c r="AK24" s="265"/>
      <c r="AL24" s="265"/>
      <c r="AM24" s="265"/>
      <c r="AN24" s="265"/>
      <c r="AO24" s="265"/>
      <c r="AP24" s="265"/>
      <c r="AQ24" s="265"/>
      <c r="AR24" s="265"/>
      <c r="AS24" s="265"/>
      <c r="AT24" s="265"/>
      <c r="AU24" s="265"/>
      <c r="AV24" s="265"/>
      <c r="AW24" s="265"/>
      <c r="AX24" s="265"/>
      <c r="AY24" s="265"/>
      <c r="AZ24" s="265"/>
      <c r="BA24" s="265"/>
      <c r="BB24" s="265"/>
      <c r="BC24" s="265"/>
      <c r="BD24" s="265"/>
      <c r="BE24" s="265"/>
      <c r="BF24" s="265"/>
      <c r="BG24" s="265"/>
      <c r="BH24" s="265"/>
      <c r="BI24" s="265"/>
      <c r="BJ24" s="265"/>
      <c r="BK24" s="265"/>
      <c r="BL24" s="265"/>
      <c r="BM24" s="265"/>
      <c r="BN24" s="265"/>
      <c r="BO24" s="265"/>
      <c r="BP24" s="265"/>
      <c r="BQ24" s="265"/>
      <c r="BR24" s="265"/>
      <c r="BS24" s="265"/>
      <c r="BT24" s="265"/>
      <c r="BU24" s="265"/>
      <c r="BV24" s="7"/>
      <c r="BW24" s="6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2"/>
      <c r="CJ24" s="2"/>
    </row>
    <row r="25" spans="1:88" ht="13.5" customHeight="1">
      <c r="A25" s="2"/>
      <c r="B25" s="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14"/>
      <c r="V25" s="7"/>
      <c r="W25" s="7"/>
      <c r="X25" s="253" t="s">
        <v>78</v>
      </c>
      <c r="Y25" s="253"/>
      <c r="Z25" s="253"/>
      <c r="AA25" s="253"/>
      <c r="AB25" s="253"/>
      <c r="AC25" s="243"/>
      <c r="AD25" s="243"/>
      <c r="AE25" s="243"/>
      <c r="AF25" s="243"/>
      <c r="AG25" s="243"/>
      <c r="AH25" s="243"/>
      <c r="AI25" s="243"/>
      <c r="AJ25" s="15" t="s">
        <v>79</v>
      </c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15" t="s">
        <v>80</v>
      </c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"/>
      <c r="BK25" s="2"/>
      <c r="BL25" s="2"/>
      <c r="BM25" s="2"/>
      <c r="BN25" s="7"/>
      <c r="BO25" s="7"/>
      <c r="BP25" s="7"/>
      <c r="BQ25" s="7"/>
      <c r="BR25" s="7"/>
      <c r="BS25" s="7"/>
      <c r="BT25" s="7"/>
      <c r="BU25" s="7"/>
      <c r="BV25" s="7"/>
      <c r="BW25" s="6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2"/>
      <c r="CJ25" s="2"/>
    </row>
    <row r="26" spans="1:88" ht="6.75" customHeight="1">
      <c r="A26" s="2"/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14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6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2"/>
      <c r="CJ26" s="2"/>
    </row>
    <row r="27" spans="1:88" ht="6.75" customHeight="1">
      <c r="A27" s="2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3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6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2"/>
      <c r="CJ27" s="2"/>
    </row>
    <row r="28" spans="1:88" ht="13.5" customHeight="1">
      <c r="A28" s="2"/>
      <c r="B28" s="6"/>
      <c r="C28" s="261" t="s">
        <v>101</v>
      </c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14"/>
      <c r="V28" s="7"/>
      <c r="W28" s="7"/>
      <c r="X28" s="253" t="s">
        <v>102</v>
      </c>
      <c r="Y28" s="253"/>
      <c r="Z28" s="253"/>
      <c r="AA28" s="253"/>
      <c r="AB28" s="253"/>
      <c r="AC28" s="253"/>
      <c r="AD28" s="253"/>
      <c r="AE28" s="262"/>
      <c r="AF28" s="262"/>
      <c r="AG28" s="262"/>
      <c r="AH28" s="262"/>
      <c r="AI28" s="262"/>
      <c r="AJ28" s="262"/>
      <c r="AK28" s="262"/>
      <c r="AL28" s="262"/>
      <c r="AM28" s="262"/>
      <c r="AN28" s="262"/>
      <c r="AO28" s="262"/>
      <c r="AP28" s="262"/>
      <c r="AQ28" s="262"/>
      <c r="AR28" s="262"/>
      <c r="AS28" s="262"/>
      <c r="AT28" s="262"/>
      <c r="AU28" s="262"/>
      <c r="AV28" s="262"/>
      <c r="AW28" s="262"/>
      <c r="AX28" s="262"/>
      <c r="AY28" s="262"/>
      <c r="AZ28" s="262"/>
      <c r="BA28" s="262"/>
      <c r="BB28" s="262"/>
      <c r="BC28" s="262"/>
      <c r="BD28" s="262"/>
      <c r="BE28" s="262"/>
      <c r="BF28" s="262"/>
      <c r="BG28" s="262"/>
      <c r="BH28" s="262"/>
      <c r="BI28" s="262"/>
      <c r="BJ28" s="262"/>
      <c r="BK28" s="262"/>
      <c r="BL28" s="262"/>
      <c r="BM28" s="262"/>
      <c r="BN28" s="262"/>
      <c r="BO28" s="262"/>
      <c r="BP28" s="262"/>
      <c r="BQ28" s="262"/>
      <c r="BR28" s="262"/>
      <c r="BS28" s="262"/>
      <c r="BT28" s="262"/>
      <c r="BU28" s="262"/>
      <c r="BV28" s="7"/>
      <c r="BW28" s="6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2"/>
      <c r="CJ28" s="2"/>
    </row>
    <row r="29" spans="1:88" ht="13.5" customHeight="1">
      <c r="A29" s="2"/>
      <c r="B29" s="6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14"/>
      <c r="V29" s="7"/>
      <c r="W29" s="7"/>
      <c r="X29" s="16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6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2"/>
      <c r="CJ29" s="2"/>
    </row>
    <row r="30" spans="1:88" ht="13.5" customHeight="1">
      <c r="A30" s="2"/>
      <c r="B30" s="6"/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14"/>
      <c r="V30" s="7"/>
      <c r="W30" s="2"/>
      <c r="X30" s="263" t="s">
        <v>81</v>
      </c>
      <c r="Y30" s="263"/>
      <c r="Z30" s="263"/>
      <c r="AA30" s="263"/>
      <c r="AB30" s="263"/>
      <c r="AC30" s="263"/>
      <c r="AD30" s="263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251"/>
      <c r="AS30" s="251"/>
      <c r="AT30" s="251"/>
      <c r="AU30" s="251"/>
      <c r="AV30" s="251"/>
      <c r="AW30" s="251"/>
      <c r="AX30" s="251"/>
      <c r="AY30" s="251"/>
      <c r="AZ30" s="251"/>
      <c r="BA30" s="251"/>
      <c r="BB30" s="251"/>
      <c r="BC30" s="251"/>
      <c r="BD30" s="251"/>
      <c r="BE30" s="251"/>
      <c r="BF30" s="251"/>
      <c r="BG30" s="251"/>
      <c r="BH30" s="251"/>
      <c r="BI30" s="251"/>
      <c r="BJ30" s="251"/>
      <c r="BK30" s="251"/>
      <c r="BL30" s="251"/>
      <c r="BM30" s="251"/>
      <c r="BN30" s="251"/>
      <c r="BO30" s="251"/>
      <c r="BP30" s="251"/>
      <c r="BQ30" s="251"/>
      <c r="BR30" s="251"/>
      <c r="BS30" s="251"/>
      <c r="BT30" s="251"/>
      <c r="BU30" s="251"/>
      <c r="BV30" s="7"/>
      <c r="BW30" s="6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2"/>
      <c r="CJ30" s="2"/>
    </row>
    <row r="31" spans="1:88" ht="13.5" customHeight="1">
      <c r="A31" s="2"/>
      <c r="B31" s="6"/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14"/>
      <c r="V31" s="7"/>
      <c r="W31" s="7"/>
      <c r="X31" s="253" t="s">
        <v>82</v>
      </c>
      <c r="Y31" s="253"/>
      <c r="Z31" s="253"/>
      <c r="AA31" s="253"/>
      <c r="AB31" s="253"/>
      <c r="AC31" s="253"/>
      <c r="AD31" s="253"/>
      <c r="AE31" s="262"/>
      <c r="AF31" s="262"/>
      <c r="AG31" s="262"/>
      <c r="AH31" s="262"/>
      <c r="AI31" s="262"/>
      <c r="AJ31" s="262"/>
      <c r="AK31" s="262"/>
      <c r="AL31" s="262"/>
      <c r="AM31" s="262"/>
      <c r="AN31" s="262"/>
      <c r="AO31" s="262"/>
      <c r="AP31" s="262"/>
      <c r="AQ31" s="262"/>
      <c r="AR31" s="262"/>
      <c r="AS31" s="262"/>
      <c r="AT31" s="262"/>
      <c r="AU31" s="262"/>
      <c r="AV31" s="262"/>
      <c r="AW31" s="262"/>
      <c r="AX31" s="262"/>
      <c r="AY31" s="262"/>
      <c r="AZ31" s="262"/>
      <c r="BA31" s="262"/>
      <c r="BB31" s="262"/>
      <c r="BC31" s="262"/>
      <c r="BD31" s="262"/>
      <c r="BE31" s="262"/>
      <c r="BF31" s="262"/>
      <c r="BG31" s="262"/>
      <c r="BH31" s="262"/>
      <c r="BI31" s="262"/>
      <c r="BJ31" s="262"/>
      <c r="BK31" s="262"/>
      <c r="BL31" s="262"/>
      <c r="BM31" s="262"/>
      <c r="BN31" s="262"/>
      <c r="BO31" s="262"/>
      <c r="BP31" s="262"/>
      <c r="BQ31" s="262"/>
      <c r="BR31" s="262"/>
      <c r="BS31" s="262"/>
      <c r="BT31" s="262"/>
      <c r="BU31" s="262"/>
      <c r="BV31" s="7"/>
      <c r="BW31" s="6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2"/>
      <c r="CJ31" s="2"/>
    </row>
    <row r="32" spans="1:88" ht="6.75" customHeight="1">
      <c r="A32" s="2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20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6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2"/>
      <c r="CJ32" s="2"/>
    </row>
    <row r="33" spans="1:88" ht="6.75" customHeight="1">
      <c r="A33" s="2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3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6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2"/>
      <c r="CJ33" s="2"/>
    </row>
    <row r="34" spans="1:88" ht="13.5" customHeight="1">
      <c r="A34" s="2"/>
      <c r="B34" s="6"/>
      <c r="C34" s="256" t="s">
        <v>104</v>
      </c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14"/>
      <c r="V34" s="7"/>
      <c r="W34" s="257" t="e">
        <f>IF(#REF!="",1,IF(#REF!=1,"①",1))</f>
        <v>#REF!</v>
      </c>
      <c r="X34" s="257"/>
      <c r="Y34" s="258" t="s">
        <v>103</v>
      </c>
      <c r="Z34" s="258"/>
      <c r="AA34" s="258"/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8"/>
      <c r="AO34" s="258"/>
      <c r="AP34" s="258"/>
      <c r="AQ34" s="258"/>
      <c r="AR34" s="258"/>
      <c r="AS34" s="258"/>
      <c r="AT34" s="258"/>
      <c r="AU34" s="258"/>
      <c r="AV34" s="258"/>
      <c r="AW34" s="258"/>
      <c r="AX34" s="258"/>
      <c r="AY34" s="258"/>
      <c r="AZ34" s="258"/>
      <c r="BA34" s="258"/>
      <c r="BB34" s="258"/>
      <c r="BC34" s="258"/>
      <c r="BD34" s="258"/>
      <c r="BE34" s="258"/>
      <c r="BF34" s="258"/>
      <c r="BG34" s="258"/>
      <c r="BH34" s="258"/>
      <c r="BI34" s="258"/>
      <c r="BJ34" s="258"/>
      <c r="BK34" s="258"/>
      <c r="BL34" s="258"/>
      <c r="BM34" s="258"/>
      <c r="BN34" s="258"/>
      <c r="BO34" s="258"/>
      <c r="BP34" s="258"/>
      <c r="BQ34" s="258"/>
      <c r="BR34" s="258"/>
      <c r="BS34" s="258"/>
      <c r="BT34" s="258"/>
      <c r="BU34" s="258"/>
      <c r="BV34" s="7"/>
      <c r="BW34" s="6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2"/>
      <c r="CJ34" s="2"/>
    </row>
    <row r="35" spans="1:88" ht="13.5" customHeight="1">
      <c r="A35" s="2"/>
      <c r="B35" s="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14"/>
      <c r="V35" s="7"/>
      <c r="W35" s="7"/>
      <c r="X35" s="7"/>
      <c r="Y35" s="258"/>
      <c r="Z35" s="258"/>
      <c r="AA35" s="258"/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8"/>
      <c r="AN35" s="258"/>
      <c r="AO35" s="258"/>
      <c r="AP35" s="258"/>
      <c r="AQ35" s="258"/>
      <c r="AR35" s="258"/>
      <c r="AS35" s="258"/>
      <c r="AT35" s="258"/>
      <c r="AU35" s="258"/>
      <c r="AV35" s="258"/>
      <c r="AW35" s="258"/>
      <c r="AX35" s="258"/>
      <c r="AY35" s="258"/>
      <c r="AZ35" s="258"/>
      <c r="BA35" s="258"/>
      <c r="BB35" s="258"/>
      <c r="BC35" s="258"/>
      <c r="BD35" s="258"/>
      <c r="BE35" s="258"/>
      <c r="BF35" s="258"/>
      <c r="BG35" s="258"/>
      <c r="BH35" s="258"/>
      <c r="BI35" s="258"/>
      <c r="BJ35" s="258"/>
      <c r="BK35" s="258"/>
      <c r="BL35" s="258"/>
      <c r="BM35" s="258"/>
      <c r="BN35" s="258"/>
      <c r="BO35" s="258"/>
      <c r="BP35" s="258"/>
      <c r="BQ35" s="258"/>
      <c r="BR35" s="258"/>
      <c r="BS35" s="258"/>
      <c r="BT35" s="258"/>
      <c r="BU35" s="258"/>
      <c r="BV35" s="7"/>
      <c r="BW35" s="6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2"/>
      <c r="CJ35" s="2"/>
    </row>
    <row r="36" spans="1:88" ht="13.5" customHeight="1">
      <c r="A36" s="2"/>
      <c r="B36" s="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14"/>
      <c r="V36" s="7"/>
      <c r="W36" s="257" t="e">
        <f>IF(#REF!="",2,IF(#REF!=2,"②",2))</f>
        <v>#REF!</v>
      </c>
      <c r="X36" s="257"/>
      <c r="Y36" s="259" t="s">
        <v>115</v>
      </c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59"/>
      <c r="BK36" s="259"/>
      <c r="BL36" s="259"/>
      <c r="BM36" s="259"/>
      <c r="BN36" s="259"/>
      <c r="BO36" s="259"/>
      <c r="BP36" s="259"/>
      <c r="BQ36" s="259"/>
      <c r="BR36" s="259"/>
      <c r="BS36" s="259"/>
      <c r="BT36" s="259"/>
      <c r="BU36" s="259"/>
      <c r="BV36" s="7"/>
      <c r="BW36" s="6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2"/>
      <c r="CJ36" s="2"/>
    </row>
    <row r="37" spans="1:88" ht="13.5" customHeight="1">
      <c r="A37" s="2"/>
      <c r="B37" s="6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14"/>
      <c r="V37" s="7"/>
      <c r="W37" s="257" t="e">
        <f>IF(#REF!="",3,IF(#REF!=3,"③",3))</f>
        <v>#REF!</v>
      </c>
      <c r="X37" s="257"/>
      <c r="Y37" s="259" t="s">
        <v>83</v>
      </c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59"/>
      <c r="AQ37" s="259"/>
      <c r="AR37" s="259"/>
      <c r="AS37" s="259"/>
      <c r="AT37" s="259"/>
      <c r="AU37" s="259"/>
      <c r="AV37" s="259"/>
      <c r="AW37" s="259"/>
      <c r="AX37" s="259"/>
      <c r="AY37" s="259"/>
      <c r="AZ37" s="259"/>
      <c r="BA37" s="259"/>
      <c r="BB37" s="259"/>
      <c r="BC37" s="259"/>
      <c r="BD37" s="259"/>
      <c r="BE37" s="259"/>
      <c r="BF37" s="259"/>
      <c r="BG37" s="259"/>
      <c r="BH37" s="259"/>
      <c r="BI37" s="259"/>
      <c r="BJ37" s="259"/>
      <c r="BK37" s="259"/>
      <c r="BL37" s="259"/>
      <c r="BM37" s="259"/>
      <c r="BN37" s="259"/>
      <c r="BO37" s="259"/>
      <c r="BP37" s="259"/>
      <c r="BQ37" s="259"/>
      <c r="BR37" s="259"/>
      <c r="BS37" s="259"/>
      <c r="BT37" s="259"/>
      <c r="BU37" s="259"/>
      <c r="BV37" s="7"/>
      <c r="BW37" s="6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2"/>
      <c r="CJ37" s="2"/>
    </row>
    <row r="38" spans="1:88" ht="13.5" customHeight="1">
      <c r="A38" s="2"/>
      <c r="B38" s="6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14"/>
      <c r="V38" s="7"/>
      <c r="W38" s="7"/>
      <c r="X38" s="2"/>
      <c r="Y38" s="259" t="s">
        <v>84</v>
      </c>
      <c r="Z38" s="259"/>
      <c r="AA38" s="259"/>
      <c r="AB38" s="259"/>
      <c r="AC38" s="259"/>
      <c r="AD38" s="259"/>
      <c r="AE38" s="259"/>
      <c r="AF38" s="259"/>
      <c r="AG38" s="259"/>
      <c r="AH38" s="259"/>
      <c r="AI38" s="260" t="s">
        <v>85</v>
      </c>
      <c r="AJ38" s="260"/>
      <c r="AK38" s="250" t="s">
        <v>86</v>
      </c>
      <c r="AL38" s="250"/>
      <c r="AM38" s="264"/>
      <c r="AN38" s="264"/>
      <c r="AO38" s="264"/>
      <c r="AP38" s="264"/>
      <c r="AQ38" s="264"/>
      <c r="AR38" s="264"/>
      <c r="AS38" s="264"/>
      <c r="AT38" s="264"/>
      <c r="AU38" s="264"/>
      <c r="AV38" s="264"/>
      <c r="AW38" s="264"/>
      <c r="AX38" s="264"/>
      <c r="AY38" s="264"/>
      <c r="AZ38" s="264"/>
      <c r="BA38" s="264"/>
      <c r="BB38" s="264"/>
      <c r="BC38" s="264"/>
      <c r="BD38" s="264"/>
      <c r="BE38" s="264"/>
      <c r="BF38" s="264"/>
      <c r="BG38" s="264"/>
      <c r="BH38" s="264"/>
      <c r="BI38" s="264"/>
      <c r="BJ38" s="264"/>
      <c r="BK38" s="264"/>
      <c r="BL38" s="250" t="s">
        <v>87</v>
      </c>
      <c r="BM38" s="250"/>
      <c r="BN38" s="31"/>
      <c r="BO38" s="31"/>
      <c r="BP38" s="31"/>
      <c r="BQ38" s="31"/>
      <c r="BR38" s="31"/>
      <c r="BS38" s="31"/>
      <c r="BT38" s="31"/>
      <c r="BU38" s="31"/>
      <c r="BV38" s="7"/>
      <c r="BW38" s="6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2"/>
      <c r="CJ38" s="2"/>
    </row>
    <row r="39" spans="1:88" ht="6.75" customHeight="1">
      <c r="A39" s="2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20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6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2"/>
      <c r="CJ39" s="2"/>
    </row>
    <row r="40" spans="1:88" ht="6.75" customHeight="1">
      <c r="A40" s="2"/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14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6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2"/>
      <c r="CJ40" s="2"/>
    </row>
    <row r="41" spans="1:88">
      <c r="A41" s="2"/>
      <c r="B41" s="6"/>
      <c r="C41" s="254" t="s">
        <v>105</v>
      </c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14"/>
      <c r="V41" s="7"/>
      <c r="W41" s="253" t="s">
        <v>106</v>
      </c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53" t="s">
        <v>68</v>
      </c>
      <c r="AV41" s="253"/>
      <c r="AW41" s="243"/>
      <c r="AX41" s="243"/>
      <c r="AY41" s="243"/>
      <c r="AZ41" s="243"/>
      <c r="BA41" s="253" t="s">
        <v>69</v>
      </c>
      <c r="BB41" s="253"/>
      <c r="BC41" s="243"/>
      <c r="BD41" s="243"/>
      <c r="BE41" s="243"/>
      <c r="BF41" s="243"/>
      <c r="BG41" s="243"/>
      <c r="BH41" s="253" t="s">
        <v>70</v>
      </c>
      <c r="BI41" s="253"/>
      <c r="BJ41" s="15"/>
      <c r="BK41" s="15"/>
      <c r="BL41" s="15"/>
      <c r="BM41" s="21"/>
      <c r="BN41" s="2"/>
      <c r="BO41" s="2"/>
      <c r="BP41" s="2"/>
      <c r="BQ41" s="2"/>
      <c r="BR41" s="2"/>
      <c r="BS41" s="2"/>
      <c r="BT41" s="7"/>
      <c r="BU41" s="7"/>
      <c r="BV41" s="7"/>
      <c r="BW41" s="6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2"/>
      <c r="CJ41" s="2"/>
    </row>
    <row r="42" spans="1:88">
      <c r="A42" s="2"/>
      <c r="B42" s="6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14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6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</row>
    <row r="43" spans="1:88">
      <c r="A43" s="2"/>
      <c r="B43" s="6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14"/>
      <c r="V43" s="7"/>
      <c r="W43" s="253" t="s">
        <v>88</v>
      </c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53" t="s">
        <v>68</v>
      </c>
      <c r="AV43" s="253"/>
      <c r="AW43" s="243"/>
      <c r="AX43" s="243"/>
      <c r="AY43" s="243"/>
      <c r="AZ43" s="243"/>
      <c r="BA43" s="253" t="s">
        <v>69</v>
      </c>
      <c r="BB43" s="253"/>
      <c r="BC43" s="243"/>
      <c r="BD43" s="243"/>
      <c r="BE43" s="243"/>
      <c r="BF43" s="243"/>
      <c r="BG43" s="243"/>
      <c r="BH43" s="253" t="s">
        <v>70</v>
      </c>
      <c r="BI43" s="253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6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2"/>
      <c r="CJ43" s="2"/>
    </row>
    <row r="44" spans="1:88" ht="6.75" customHeight="1">
      <c r="A44" s="2"/>
      <c r="B44" s="6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14"/>
      <c r="V44" s="7"/>
      <c r="W44" s="7"/>
      <c r="X44" s="7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7"/>
      <c r="BV44" s="7"/>
      <c r="BW44" s="6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2"/>
      <c r="CJ44" s="2"/>
    </row>
    <row r="45" spans="1:88" ht="13.5" customHeight="1">
      <c r="A45" s="2"/>
      <c r="B45" s="6"/>
      <c r="C45" s="254" t="s">
        <v>89</v>
      </c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14"/>
      <c r="V45" s="7"/>
      <c r="W45" s="249" t="s">
        <v>90</v>
      </c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  <c r="BC45" s="249"/>
      <c r="BD45" s="249"/>
      <c r="BE45" s="249"/>
      <c r="BF45" s="249"/>
      <c r="BG45" s="249"/>
      <c r="BH45" s="249"/>
      <c r="BI45" s="249"/>
      <c r="BJ45" s="249"/>
      <c r="BK45" s="249"/>
      <c r="BL45" s="249"/>
      <c r="BM45" s="249"/>
      <c r="BN45" s="249"/>
      <c r="BO45" s="249"/>
      <c r="BP45" s="249"/>
      <c r="BQ45" s="249"/>
      <c r="BR45" s="249"/>
      <c r="BS45" s="249"/>
      <c r="BT45" s="249"/>
      <c r="BU45" s="249"/>
      <c r="BV45" s="16"/>
      <c r="BW45" s="6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2"/>
      <c r="CJ45" s="2"/>
    </row>
    <row r="46" spans="1:88" ht="27" customHeight="1">
      <c r="A46" s="2"/>
      <c r="B46" s="6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14"/>
      <c r="V46" s="7"/>
      <c r="W46" s="255"/>
      <c r="X46" s="255"/>
      <c r="Y46" s="255"/>
      <c r="Z46" s="255"/>
      <c r="AA46" s="255"/>
      <c r="AB46" s="255"/>
      <c r="AC46" s="255"/>
      <c r="AD46" s="255"/>
      <c r="AE46" s="255"/>
      <c r="AF46" s="255"/>
      <c r="AG46" s="255"/>
      <c r="AH46" s="255"/>
      <c r="AI46" s="255"/>
      <c r="AJ46" s="255"/>
      <c r="AK46" s="255"/>
      <c r="AL46" s="255"/>
      <c r="AM46" s="255"/>
      <c r="AN46" s="255"/>
      <c r="AO46" s="255"/>
      <c r="AP46" s="255"/>
      <c r="AQ46" s="255"/>
      <c r="AR46" s="255"/>
      <c r="AS46" s="255"/>
      <c r="AT46" s="255"/>
      <c r="AU46" s="255"/>
      <c r="AV46" s="255"/>
      <c r="AW46" s="255"/>
      <c r="AX46" s="255"/>
      <c r="AY46" s="255"/>
      <c r="AZ46" s="255"/>
      <c r="BA46" s="255"/>
      <c r="BB46" s="255"/>
      <c r="BC46" s="255"/>
      <c r="BD46" s="255"/>
      <c r="BE46" s="255"/>
      <c r="BF46" s="255"/>
      <c r="BG46" s="255"/>
      <c r="BH46" s="255"/>
      <c r="BI46" s="255"/>
      <c r="BJ46" s="255"/>
      <c r="BK46" s="255"/>
      <c r="BL46" s="255"/>
      <c r="BM46" s="255"/>
      <c r="BN46" s="255"/>
      <c r="BO46" s="255"/>
      <c r="BP46" s="255"/>
      <c r="BQ46" s="255"/>
      <c r="BR46" s="255"/>
      <c r="BS46" s="255"/>
      <c r="BT46" s="255"/>
      <c r="BU46" s="255"/>
      <c r="BV46" s="16"/>
      <c r="BW46" s="6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2"/>
      <c r="CJ46" s="2"/>
    </row>
    <row r="47" spans="1:88" ht="13.5" customHeight="1">
      <c r="A47" s="2"/>
      <c r="B47" s="6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14"/>
      <c r="V47" s="7"/>
      <c r="W47" s="249" t="s">
        <v>91</v>
      </c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  <c r="BC47" s="249"/>
      <c r="BD47" s="249"/>
      <c r="BE47" s="249"/>
      <c r="BF47" s="249"/>
      <c r="BG47" s="249"/>
      <c r="BH47" s="249"/>
      <c r="BI47" s="249"/>
      <c r="BJ47" s="249"/>
      <c r="BK47" s="249"/>
      <c r="BL47" s="249"/>
      <c r="BM47" s="249"/>
      <c r="BN47" s="249"/>
      <c r="BO47" s="249"/>
      <c r="BP47" s="249"/>
      <c r="BQ47" s="249"/>
      <c r="BR47" s="249"/>
      <c r="BS47" s="249"/>
      <c r="BT47" s="249"/>
      <c r="BU47" s="249"/>
      <c r="BV47" s="7"/>
      <c r="BW47" s="6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2"/>
      <c r="CJ47" s="2"/>
    </row>
    <row r="48" spans="1:88" ht="27" customHeight="1">
      <c r="A48" s="2"/>
      <c r="B48" s="6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14"/>
      <c r="V48" s="7"/>
      <c r="W48" s="255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  <c r="AI48" s="255"/>
      <c r="AJ48" s="255"/>
      <c r="AK48" s="255"/>
      <c r="AL48" s="255"/>
      <c r="AM48" s="255"/>
      <c r="AN48" s="255"/>
      <c r="AO48" s="255"/>
      <c r="AP48" s="255"/>
      <c r="AQ48" s="255"/>
      <c r="AR48" s="255"/>
      <c r="AS48" s="255"/>
      <c r="AT48" s="255"/>
      <c r="AU48" s="255"/>
      <c r="AV48" s="255"/>
      <c r="AW48" s="255"/>
      <c r="AX48" s="255"/>
      <c r="AY48" s="255"/>
      <c r="AZ48" s="255"/>
      <c r="BA48" s="255"/>
      <c r="BB48" s="255"/>
      <c r="BC48" s="255"/>
      <c r="BD48" s="255"/>
      <c r="BE48" s="255"/>
      <c r="BF48" s="255"/>
      <c r="BG48" s="255"/>
      <c r="BH48" s="255"/>
      <c r="BI48" s="255"/>
      <c r="BJ48" s="255"/>
      <c r="BK48" s="255"/>
      <c r="BL48" s="255"/>
      <c r="BM48" s="255"/>
      <c r="BN48" s="255"/>
      <c r="BO48" s="255"/>
      <c r="BP48" s="255"/>
      <c r="BQ48" s="255"/>
      <c r="BR48" s="255"/>
      <c r="BS48" s="255"/>
      <c r="BT48" s="255"/>
      <c r="BU48" s="255"/>
      <c r="BV48" s="7"/>
      <c r="BW48" s="6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2"/>
      <c r="CJ48" s="2"/>
    </row>
    <row r="49" spans="1:88" ht="6.75" customHeight="1">
      <c r="A49" s="2"/>
      <c r="B49" s="6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14"/>
      <c r="V49" s="7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7"/>
      <c r="BW49" s="6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2"/>
      <c r="CJ49" s="2"/>
    </row>
    <row r="50" spans="1:88" ht="13.5" customHeight="1">
      <c r="A50" s="2"/>
      <c r="B50" s="11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3"/>
      <c r="V50" s="12"/>
      <c r="W50" s="247" t="s">
        <v>73</v>
      </c>
      <c r="X50" s="247"/>
      <c r="Y50" s="247"/>
      <c r="Z50" s="247"/>
      <c r="AA50" s="248"/>
      <c r="AB50" s="248"/>
      <c r="AC50" s="248"/>
      <c r="AD50" s="248"/>
      <c r="AE50" s="248"/>
      <c r="AF50" s="248"/>
      <c r="AG50" s="248"/>
      <c r="AH50" s="248"/>
      <c r="AI50" s="248"/>
      <c r="AJ50" s="248"/>
      <c r="AK50" s="248"/>
      <c r="AL50" s="248"/>
      <c r="AM50" s="248"/>
      <c r="AN50" s="248"/>
      <c r="AO50" s="248"/>
      <c r="AP50" s="248"/>
      <c r="AQ50" s="248"/>
      <c r="AR50" s="248"/>
      <c r="AS50" s="248"/>
      <c r="AT50" s="248"/>
      <c r="AU50" s="248"/>
      <c r="AV50" s="248"/>
      <c r="AW50" s="248"/>
      <c r="AX50" s="248"/>
      <c r="AY50" s="248"/>
      <c r="AZ50" s="248"/>
      <c r="BA50" s="248"/>
      <c r="BB50" s="248"/>
      <c r="BC50" s="248"/>
      <c r="BD50" s="248"/>
      <c r="BE50" s="248"/>
      <c r="BF50" s="248"/>
      <c r="BG50" s="248"/>
      <c r="BH50" s="248"/>
      <c r="BI50" s="248"/>
      <c r="BJ50" s="248"/>
      <c r="BK50" s="248"/>
      <c r="BL50" s="248"/>
      <c r="BM50" s="248"/>
      <c r="BN50" s="248"/>
      <c r="BO50" s="248"/>
      <c r="BP50" s="248"/>
      <c r="BQ50" s="248"/>
      <c r="BR50" s="248"/>
      <c r="BS50" s="248"/>
      <c r="BT50" s="248"/>
      <c r="BU50" s="248"/>
      <c r="BV50" s="12"/>
      <c r="BW50" s="6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2"/>
      <c r="CJ50" s="2"/>
    </row>
    <row r="51" spans="1:88" ht="13.5" customHeight="1">
      <c r="A51" s="2"/>
      <c r="B51" s="6"/>
      <c r="C51" s="249" t="s">
        <v>92</v>
      </c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14"/>
      <c r="V51" s="7"/>
      <c r="W51" s="250" t="s">
        <v>75</v>
      </c>
      <c r="X51" s="250"/>
      <c r="Y51" s="250"/>
      <c r="Z51" s="250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1"/>
      <c r="AY51" s="251"/>
      <c r="AZ51" s="251"/>
      <c r="BA51" s="251"/>
      <c r="BB51" s="251"/>
      <c r="BC51" s="251"/>
      <c r="BD51" s="251"/>
      <c r="BE51" s="251"/>
      <c r="BF51" s="251"/>
      <c r="BG51" s="251"/>
      <c r="BH51" s="251"/>
      <c r="BI51" s="251"/>
      <c r="BJ51" s="251"/>
      <c r="BK51" s="251"/>
      <c r="BL51" s="251"/>
      <c r="BM51" s="251"/>
      <c r="BN51" s="251"/>
      <c r="BO51" s="251"/>
      <c r="BP51" s="251"/>
      <c r="BQ51" s="251"/>
      <c r="BR51" s="251"/>
      <c r="BS51" s="251"/>
      <c r="BT51" s="251"/>
      <c r="BU51" s="251"/>
      <c r="BV51" s="7"/>
      <c r="BW51" s="6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2"/>
      <c r="CJ51" s="2"/>
    </row>
    <row r="52" spans="1:88" ht="13.5" customHeight="1">
      <c r="A52" s="2"/>
      <c r="B52" s="6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14"/>
      <c r="V52" s="7"/>
      <c r="W52" s="252" t="s">
        <v>93</v>
      </c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2"/>
      <c r="AU52" s="252"/>
      <c r="AV52" s="252"/>
      <c r="AW52" s="252"/>
      <c r="AX52" s="252"/>
      <c r="AY52" s="252"/>
      <c r="AZ52" s="252"/>
      <c r="BA52" s="252"/>
      <c r="BB52" s="252"/>
      <c r="BC52" s="252"/>
      <c r="BD52" s="252"/>
      <c r="BE52" s="252"/>
      <c r="BF52" s="252"/>
      <c r="BG52" s="252"/>
      <c r="BH52" s="252"/>
      <c r="BI52" s="252"/>
      <c r="BJ52" s="252"/>
      <c r="BK52" s="252"/>
      <c r="BL52" s="252"/>
      <c r="BM52" s="252"/>
      <c r="BN52" s="252"/>
      <c r="BO52" s="252"/>
      <c r="BP52" s="252"/>
      <c r="BQ52" s="252"/>
      <c r="BR52" s="252"/>
      <c r="BS52" s="252"/>
      <c r="BT52" s="252"/>
      <c r="BU52" s="252"/>
      <c r="BV52" s="7"/>
      <c r="BW52" s="6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2"/>
      <c r="CJ52" s="2"/>
    </row>
    <row r="53" spans="1:88" ht="13.5" customHeight="1">
      <c r="A53" s="2"/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20"/>
      <c r="V53" s="19"/>
      <c r="W53" s="242" t="s">
        <v>94</v>
      </c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3"/>
      <c r="AI53" s="243"/>
      <c r="AJ53" s="243"/>
      <c r="AK53" s="243"/>
      <c r="AL53" s="243"/>
      <c r="AM53" s="243"/>
      <c r="AN53" s="243"/>
      <c r="AO53" s="15" t="s">
        <v>79</v>
      </c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15" t="s">
        <v>80</v>
      </c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19"/>
      <c r="BP53" s="19"/>
      <c r="BQ53" s="19"/>
      <c r="BR53" s="19"/>
      <c r="BS53" s="19"/>
      <c r="BT53" s="19"/>
      <c r="BU53" s="19"/>
      <c r="BV53" s="19"/>
      <c r="BW53" s="6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2"/>
      <c r="CJ53" s="2"/>
    </row>
    <row r="54" spans="1:88" ht="13.5" customHeight="1" thickBot="1">
      <c r="A54" s="2"/>
      <c r="B54" s="11"/>
      <c r="C54" s="244" t="s">
        <v>95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13"/>
      <c r="V54" s="12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5"/>
      <c r="AV54" s="245"/>
      <c r="AW54" s="245"/>
      <c r="AX54" s="245"/>
      <c r="AY54" s="245"/>
      <c r="AZ54" s="245"/>
      <c r="BA54" s="245"/>
      <c r="BB54" s="245"/>
      <c r="BC54" s="245"/>
      <c r="BD54" s="245"/>
      <c r="BE54" s="245"/>
      <c r="BF54" s="245"/>
      <c r="BG54" s="245"/>
      <c r="BH54" s="245"/>
      <c r="BI54" s="245"/>
      <c r="BJ54" s="245"/>
      <c r="BK54" s="245"/>
      <c r="BL54" s="245"/>
      <c r="BM54" s="245"/>
      <c r="BN54" s="245"/>
      <c r="BO54" s="245"/>
      <c r="BP54" s="245"/>
      <c r="BQ54" s="245"/>
      <c r="BR54" s="245"/>
      <c r="BS54" s="245"/>
      <c r="BT54" s="245"/>
      <c r="BU54" s="245"/>
      <c r="BV54" s="12"/>
      <c r="BW54" s="6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2"/>
      <c r="CJ54" s="2"/>
    </row>
    <row r="55" spans="1:88" ht="13.5" customHeight="1" thickBot="1">
      <c r="A55" s="2"/>
      <c r="B55" s="25"/>
      <c r="C55" s="244"/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6"/>
      <c r="V55" s="27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6"/>
      <c r="AN55" s="246"/>
      <c r="AO55" s="246"/>
      <c r="AP55" s="246"/>
      <c r="AQ55" s="246"/>
      <c r="AR55" s="246"/>
      <c r="AS55" s="246"/>
      <c r="AT55" s="246"/>
      <c r="AU55" s="246"/>
      <c r="AV55" s="246"/>
      <c r="AW55" s="246"/>
      <c r="AX55" s="246"/>
      <c r="AY55" s="246"/>
      <c r="AZ55" s="246"/>
      <c r="BA55" s="246"/>
      <c r="BB55" s="246"/>
      <c r="BC55" s="246"/>
      <c r="BD55" s="246"/>
      <c r="BE55" s="246"/>
      <c r="BF55" s="246"/>
      <c r="BG55" s="246"/>
      <c r="BH55" s="246"/>
      <c r="BI55" s="246"/>
      <c r="BJ55" s="246"/>
      <c r="BK55" s="246"/>
      <c r="BL55" s="246"/>
      <c r="BM55" s="246"/>
      <c r="BN55" s="246"/>
      <c r="BO55" s="246"/>
      <c r="BP55" s="246"/>
      <c r="BQ55" s="246"/>
      <c r="BR55" s="246"/>
      <c r="BS55" s="246"/>
      <c r="BT55" s="246"/>
      <c r="BU55" s="246"/>
      <c r="BV55" s="27"/>
      <c r="BW55" s="6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2"/>
      <c r="CJ55" s="2"/>
    </row>
    <row r="56" spans="1:88" ht="2.65" customHeight="1">
      <c r="A56" s="2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</row>
    <row r="57" spans="1:88">
      <c r="A57" s="28"/>
      <c r="B57" s="98" t="s">
        <v>170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103"/>
      <c r="BV57" s="103"/>
      <c r="BW57" s="29"/>
      <c r="BX57" s="29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</row>
    <row r="58" spans="1:88">
      <c r="A58" s="28"/>
      <c r="B58" s="100" t="s">
        <v>171</v>
      </c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29"/>
      <c r="BX58" s="29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</row>
    <row r="59" spans="1:88">
      <c r="A59" s="28"/>
      <c r="B59" s="100" t="s">
        <v>172</v>
      </c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  <c r="BU59" s="104"/>
      <c r="BV59" s="104"/>
      <c r="BW59" s="29"/>
      <c r="BX59" s="29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</row>
    <row r="60" spans="1:88">
      <c r="A60" s="28"/>
      <c r="B60" s="100" t="s">
        <v>173</v>
      </c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  <c r="BU60" s="104"/>
      <c r="BV60" s="104"/>
      <c r="BW60" s="29"/>
      <c r="BX60" s="29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</row>
    <row r="61" spans="1:88">
      <c r="A61" s="28"/>
      <c r="B61" s="100" t="s">
        <v>174</v>
      </c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29"/>
      <c r="BX61" s="29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</row>
    <row r="62" spans="1:88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</row>
  </sheetData>
  <sheetProtection password="D0B5" sheet="1" objects="1" scenarios="1" selectLockedCells="1" selectUnlockedCells="1"/>
  <mergeCells count="87">
    <mergeCell ref="R3:BB4"/>
    <mergeCell ref="R5:BB6"/>
    <mergeCell ref="AT8:BC8"/>
    <mergeCell ref="BD8:BE8"/>
    <mergeCell ref="BF8:BK8"/>
    <mergeCell ref="BN8:BS8"/>
    <mergeCell ref="BT8:BU8"/>
    <mergeCell ref="F9:W10"/>
    <mergeCell ref="AL11:AQ11"/>
    <mergeCell ref="AR11:AS11"/>
    <mergeCell ref="AT11:AY11"/>
    <mergeCell ref="BL8:BM8"/>
    <mergeCell ref="AF12:AI12"/>
    <mergeCell ref="AJ12:BV12"/>
    <mergeCell ref="AF13:AI13"/>
    <mergeCell ref="AJ13:BV13"/>
    <mergeCell ref="AF14:AI14"/>
    <mergeCell ref="AJ14:BV14"/>
    <mergeCell ref="AF16:BJ16"/>
    <mergeCell ref="C21:T21"/>
    <mergeCell ref="X21:AB21"/>
    <mergeCell ref="AC21:BU21"/>
    <mergeCell ref="C22:T22"/>
    <mergeCell ref="AC22:AD22"/>
    <mergeCell ref="AE22:AJ22"/>
    <mergeCell ref="AK22:AL22"/>
    <mergeCell ref="AM22:AS22"/>
    <mergeCell ref="C23:T23"/>
    <mergeCell ref="X23:AB23"/>
    <mergeCell ref="AC23:BU24"/>
    <mergeCell ref="C24:T24"/>
    <mergeCell ref="C25:T25"/>
    <mergeCell ref="X25:AB25"/>
    <mergeCell ref="AC25:AI25"/>
    <mergeCell ref="AK25:AV25"/>
    <mergeCell ref="AX25:BI25"/>
    <mergeCell ref="AI38:AJ38"/>
    <mergeCell ref="AK38:AL38"/>
    <mergeCell ref="C28:T31"/>
    <mergeCell ref="X28:AD28"/>
    <mergeCell ref="AE28:BU28"/>
    <mergeCell ref="X30:AD30"/>
    <mergeCell ref="AE30:BU30"/>
    <mergeCell ref="X31:AD31"/>
    <mergeCell ref="AE31:BU31"/>
    <mergeCell ref="AM38:BK38"/>
    <mergeCell ref="BL38:BM38"/>
    <mergeCell ref="BA41:BB41"/>
    <mergeCell ref="BC41:BG41"/>
    <mergeCell ref="BH41:BI41"/>
    <mergeCell ref="C34:T38"/>
    <mergeCell ref="W34:X34"/>
    <mergeCell ref="Y34:BU35"/>
    <mergeCell ref="W36:X36"/>
    <mergeCell ref="Y36:BU36"/>
    <mergeCell ref="W37:X37"/>
    <mergeCell ref="C41:T43"/>
    <mergeCell ref="W41:AI41"/>
    <mergeCell ref="AJ41:AT41"/>
    <mergeCell ref="AU41:AV41"/>
    <mergeCell ref="AW41:AZ41"/>
    <mergeCell ref="Y37:BU37"/>
    <mergeCell ref="Y38:AH38"/>
    <mergeCell ref="BH43:BI43"/>
    <mergeCell ref="C45:T48"/>
    <mergeCell ref="W45:BU45"/>
    <mergeCell ref="W46:BU46"/>
    <mergeCell ref="W47:BU47"/>
    <mergeCell ref="W48:BU48"/>
    <mergeCell ref="W43:AI43"/>
    <mergeCell ref="AJ43:AT43"/>
    <mergeCell ref="AU43:AV43"/>
    <mergeCell ref="AW43:AZ43"/>
    <mergeCell ref="BA43:BB43"/>
    <mergeCell ref="BC43:BG43"/>
    <mergeCell ref="W50:Z50"/>
    <mergeCell ref="AA50:BU50"/>
    <mergeCell ref="C51:T52"/>
    <mergeCell ref="W51:Z51"/>
    <mergeCell ref="AA51:BU51"/>
    <mergeCell ref="W52:BU52"/>
    <mergeCell ref="W53:AG53"/>
    <mergeCell ref="AH53:AN53"/>
    <mergeCell ref="AP53:BA53"/>
    <mergeCell ref="BC53:BN53"/>
    <mergeCell ref="C54:T55"/>
    <mergeCell ref="W54:BU55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2"/>
  <sheetViews>
    <sheetView workbookViewId="0">
      <selection activeCell="M13" sqref="M13"/>
    </sheetView>
  </sheetViews>
  <sheetFormatPr defaultColWidth="8.75" defaultRowHeight="18.75"/>
  <cols>
    <col min="1" max="7" width="8.75" style="110"/>
    <col min="8" max="8" width="9.25" style="110" bestFit="1" customWidth="1"/>
    <col min="9" max="16384" width="8.75" style="110"/>
  </cols>
  <sheetData>
    <row r="1" spans="1:29">
      <c r="A1" s="108" t="s">
        <v>56</v>
      </c>
      <c r="B1" s="108" t="s">
        <v>57</v>
      </c>
      <c r="C1" s="108" t="s">
        <v>59</v>
      </c>
      <c r="D1" s="108" t="s">
        <v>58</v>
      </c>
      <c r="E1" s="108" t="s">
        <v>60</v>
      </c>
      <c r="F1" s="108" t="s">
        <v>61</v>
      </c>
      <c r="G1" s="108" t="s">
        <v>62</v>
      </c>
      <c r="H1" s="108" t="s">
        <v>219</v>
      </c>
      <c r="I1" s="108" t="s">
        <v>227</v>
      </c>
      <c r="J1" s="108" t="s">
        <v>228</v>
      </c>
      <c r="K1" s="108" t="s">
        <v>220</v>
      </c>
      <c r="L1" s="108" t="s">
        <v>221</v>
      </c>
      <c r="M1" s="108" t="s">
        <v>222</v>
      </c>
      <c r="N1" s="108" t="s">
        <v>223</v>
      </c>
      <c r="O1" s="108" t="s">
        <v>224</v>
      </c>
      <c r="P1" s="108" t="s">
        <v>225</v>
      </c>
      <c r="Q1" s="108" t="s">
        <v>226</v>
      </c>
      <c r="R1" s="108" t="s">
        <v>229</v>
      </c>
      <c r="S1" s="108" t="s">
        <v>230</v>
      </c>
      <c r="T1" s="108" t="s">
        <v>231</v>
      </c>
      <c r="U1" s="108" t="s">
        <v>232</v>
      </c>
      <c r="V1" s="108" t="s">
        <v>233</v>
      </c>
      <c r="W1" s="108" t="s">
        <v>234</v>
      </c>
      <c r="X1" s="108" t="s">
        <v>235</v>
      </c>
      <c r="Y1" s="108" t="s">
        <v>236</v>
      </c>
      <c r="Z1" s="108" t="s">
        <v>237</v>
      </c>
      <c r="AA1" s="108" t="s">
        <v>238</v>
      </c>
      <c r="AB1" s="108" t="s">
        <v>239</v>
      </c>
      <c r="AC1" s="108" t="s">
        <v>240</v>
      </c>
    </row>
    <row r="2" spans="1:29">
      <c r="A2" s="108" t="str">
        <f>IF(報告内容入力フォーム!E24="","",報告内容入力フォーム!E24)</f>
        <v/>
      </c>
      <c r="B2" s="108" t="str">
        <f>IF(報告内容入力フォーム!F26="","",報告内容入力フォーム!F26)</f>
        <v/>
      </c>
      <c r="C2" s="108" t="str">
        <f>IF(報告内容入力フォーム!O26="","",報告内容入力フォーム!O26)</f>
        <v/>
      </c>
      <c r="D2" s="108" t="str">
        <f>IF(報告内容入力フォーム!E27="","",報告内容入力フォーム!E27)</f>
        <v/>
      </c>
      <c r="E2" s="108" t="str">
        <f>IF(報告内容入力フォーム!F28="","",報告内容入力フォーム!F28)</f>
        <v/>
      </c>
      <c r="F2" s="108" t="str">
        <f>IF(報告内容入力フォーム!K28="","",報告内容入力フォーム!K28)</f>
        <v/>
      </c>
      <c r="G2" s="108" t="str">
        <f>IF(報告内容入力フォーム!P28="","",報告内容入力フォーム!P28)</f>
        <v/>
      </c>
      <c r="H2" s="109" t="str">
        <f>IF(報告内容入力フォーム!G47="","",報告内容入力フォーム!G47&amp;"　"&amp;報告内容入力フォーム!N47)</f>
        <v/>
      </c>
      <c r="I2" s="108"/>
      <c r="J2" s="108"/>
      <c r="K2" s="108" t="str">
        <f>IF(報告内容入力フォーム!E48="","",報告内容入力フォーム!E48)</f>
        <v/>
      </c>
      <c r="L2" s="108" t="str">
        <f>IF(報告内容入力フォーム!F49="","",報告内容入力フォーム!F49)</f>
        <v/>
      </c>
      <c r="M2" s="108" t="str">
        <f>IF(報告内容入力フォーム!K49="","",報告内容入力フォーム!K49)</f>
        <v/>
      </c>
      <c r="N2" s="108" t="str">
        <f>IF(報告内容入力フォーム!P49="","",報告内容入力フォーム!P49)</f>
        <v/>
      </c>
      <c r="O2" s="108" t="str">
        <f>IF(報告内容入力フォーム!E39="","",報告内容入力フォーム!E39)</f>
        <v/>
      </c>
      <c r="P2" s="108" t="str">
        <f>IF(報告内容入力フォーム!J39="","",報告内容入力フォーム!J39)</f>
        <v/>
      </c>
      <c r="Q2" s="108" t="str">
        <f>IF(報告内容入力フォーム!O39="","",報告内容入力フォーム!O39)</f>
        <v/>
      </c>
      <c r="R2" s="108" t="str">
        <f>IF(報告内容入力フォーム!E29="","",報告内容入力フォーム!E29)</f>
        <v/>
      </c>
      <c r="S2" s="108" t="str">
        <f>IF(報告内容入力フォーム!F30="","",報告内容入力フォーム!F30)</f>
        <v/>
      </c>
      <c r="T2" s="108" t="str">
        <f>IF(報告内容入力フォーム!O30="","",報告内容入力フォーム!O30)</f>
        <v/>
      </c>
      <c r="U2" s="108" t="str">
        <f>IF(報告内容入力フォーム!E31="","",報告内容入力フォーム!E31)</f>
        <v/>
      </c>
      <c r="V2" s="108" t="str">
        <f>IF(報告内容入力フォーム!F32="","",報告内容入力フォーム!F32)</f>
        <v/>
      </c>
      <c r="W2" s="108" t="str">
        <f>IF(報告内容入力フォーム!K32="","",報告内容入力フォーム!K32)</f>
        <v/>
      </c>
      <c r="X2" s="108" t="str">
        <f>IF(報告内容入力フォーム!P32="","",報告内容入力フォーム!P32)</f>
        <v/>
      </c>
      <c r="Y2" s="108" t="str">
        <f>IF(報告内容入力フォーム!G34="","",報告内容入力フォーム!G34&amp;"　"&amp;報告内容入力フォーム!N34)</f>
        <v/>
      </c>
      <c r="Z2" s="108" t="str">
        <f>IF(報告内容入力フォーム!G35="","",報告内容入力フォーム!G35&amp;"　"&amp;報告内容入力フォーム!N35)</f>
        <v/>
      </c>
      <c r="AA2" s="108" t="str">
        <f>IF(報告内容入力フォーム!E33="","",報告内容入力フォーム!E33)</f>
        <v/>
      </c>
      <c r="AB2" s="108" t="str">
        <f>IF(報告内容入力フォーム!E22="","",報告内容入力フォーム!E22&amp;報告内容入力フォーム!J22&amp;報告内容入力フォーム!O22)</f>
        <v/>
      </c>
      <c r="AC2" s="108" t="s">
        <v>241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5"/>
  <sheetViews>
    <sheetView workbookViewId="0">
      <selection activeCell="C36" sqref="C36"/>
    </sheetView>
  </sheetViews>
  <sheetFormatPr defaultRowHeight="18.75"/>
  <sheetData>
    <row r="1" spans="1:8">
      <c r="A1" t="s">
        <v>47</v>
      </c>
      <c r="B1" t="s">
        <v>6</v>
      </c>
      <c r="C1" t="s">
        <v>7</v>
      </c>
      <c r="D1" t="s">
        <v>8</v>
      </c>
      <c r="E1" t="s">
        <v>50</v>
      </c>
      <c r="F1" t="s">
        <v>53</v>
      </c>
      <c r="G1" t="s">
        <v>63</v>
      </c>
    </row>
    <row r="3" spans="1:8">
      <c r="A3" t="s">
        <v>148</v>
      </c>
      <c r="B3">
        <v>2018</v>
      </c>
      <c r="C3" s="1" t="s">
        <v>3</v>
      </c>
      <c r="D3" s="1" t="s">
        <v>3</v>
      </c>
      <c r="E3" t="s">
        <v>51</v>
      </c>
      <c r="F3" t="s">
        <v>54</v>
      </c>
      <c r="G3" t="s">
        <v>65</v>
      </c>
      <c r="H3" t="s">
        <v>165</v>
      </c>
    </row>
    <row r="4" spans="1:8">
      <c r="A4" t="s">
        <v>149</v>
      </c>
      <c r="B4">
        <v>2019</v>
      </c>
      <c r="C4" s="1" t="s">
        <v>9</v>
      </c>
      <c r="D4" s="1" t="s">
        <v>9</v>
      </c>
      <c r="E4" t="s">
        <v>52</v>
      </c>
      <c r="F4" t="s">
        <v>55</v>
      </c>
      <c r="G4" t="s">
        <v>64</v>
      </c>
      <c r="H4" t="s">
        <v>166</v>
      </c>
    </row>
    <row r="5" spans="1:8">
      <c r="A5" t="s">
        <v>151</v>
      </c>
      <c r="B5">
        <v>2020</v>
      </c>
      <c r="C5" s="1" t="s">
        <v>12</v>
      </c>
      <c r="D5" s="1" t="s">
        <v>10</v>
      </c>
    </row>
    <row r="6" spans="1:8">
      <c r="B6">
        <v>2021</v>
      </c>
      <c r="C6" s="1" t="s">
        <v>13</v>
      </c>
      <c r="D6" s="1" t="s">
        <v>11</v>
      </c>
    </row>
    <row r="7" spans="1:8">
      <c r="B7">
        <v>2022</v>
      </c>
      <c r="C7" s="1" t="s">
        <v>15</v>
      </c>
      <c r="D7" s="1" t="s">
        <v>14</v>
      </c>
    </row>
    <row r="8" spans="1:8">
      <c r="B8">
        <v>2023</v>
      </c>
      <c r="C8" s="1" t="s">
        <v>17</v>
      </c>
      <c r="D8" s="1" t="s">
        <v>16</v>
      </c>
    </row>
    <row r="9" spans="1:8">
      <c r="B9">
        <v>2024</v>
      </c>
      <c r="C9" s="1" t="s">
        <v>19</v>
      </c>
      <c r="D9" s="1" t="s">
        <v>18</v>
      </c>
    </row>
    <row r="10" spans="1:8">
      <c r="B10">
        <v>2025</v>
      </c>
      <c r="C10" s="1" t="s">
        <v>5</v>
      </c>
      <c r="D10" s="1" t="s">
        <v>4</v>
      </c>
    </row>
    <row r="11" spans="1:8">
      <c r="B11">
        <v>2026</v>
      </c>
      <c r="C11" s="1" t="s">
        <v>21</v>
      </c>
      <c r="D11" s="1" t="s">
        <v>20</v>
      </c>
    </row>
    <row r="12" spans="1:8">
      <c r="B12">
        <v>2027</v>
      </c>
      <c r="C12" s="1" t="s">
        <v>23</v>
      </c>
      <c r="D12" s="1" t="s">
        <v>22</v>
      </c>
    </row>
    <row r="13" spans="1:8">
      <c r="B13">
        <v>2028</v>
      </c>
      <c r="C13" s="1" t="s">
        <v>25</v>
      </c>
      <c r="D13" s="1" t="s">
        <v>24</v>
      </c>
    </row>
    <row r="14" spans="1:8">
      <c r="B14">
        <v>2029</v>
      </c>
      <c r="C14" s="1" t="s">
        <v>27</v>
      </c>
      <c r="D14" s="1" t="s">
        <v>26</v>
      </c>
    </row>
    <row r="15" spans="1:8">
      <c r="B15">
        <v>2030</v>
      </c>
      <c r="D15" s="1" t="s">
        <v>28</v>
      </c>
    </row>
    <row r="16" spans="1:8">
      <c r="B16">
        <v>2031</v>
      </c>
      <c r="D16" s="1" t="s">
        <v>29</v>
      </c>
    </row>
    <row r="17" spans="2:4">
      <c r="B17">
        <v>2032</v>
      </c>
      <c r="D17" s="1" t="s">
        <v>30</v>
      </c>
    </row>
    <row r="18" spans="2:4">
      <c r="B18">
        <v>2033</v>
      </c>
      <c r="D18" s="1" t="s">
        <v>31</v>
      </c>
    </row>
    <row r="19" spans="2:4">
      <c r="B19">
        <v>2034</v>
      </c>
      <c r="D19" s="1" t="s">
        <v>32</v>
      </c>
    </row>
    <row r="20" spans="2:4">
      <c r="B20">
        <v>2035</v>
      </c>
      <c r="D20" s="1" t="s">
        <v>33</v>
      </c>
    </row>
    <row r="21" spans="2:4">
      <c r="B21">
        <v>2036</v>
      </c>
      <c r="D21" s="1" t="s">
        <v>34</v>
      </c>
    </row>
    <row r="22" spans="2:4">
      <c r="B22">
        <v>2037</v>
      </c>
      <c r="D22" s="1" t="s">
        <v>35</v>
      </c>
    </row>
    <row r="23" spans="2:4">
      <c r="B23">
        <v>2038</v>
      </c>
      <c r="D23" s="1" t="s">
        <v>36</v>
      </c>
    </row>
    <row r="24" spans="2:4">
      <c r="B24">
        <v>2039</v>
      </c>
      <c r="D24" s="1" t="s">
        <v>37</v>
      </c>
    </row>
    <row r="25" spans="2:4">
      <c r="B25">
        <v>2040</v>
      </c>
      <c r="D25" s="1" t="s">
        <v>38</v>
      </c>
    </row>
    <row r="26" spans="2:4">
      <c r="B26">
        <v>2041</v>
      </c>
      <c r="D26" s="1" t="s">
        <v>39</v>
      </c>
    </row>
    <row r="27" spans="2:4">
      <c r="B27">
        <v>2042</v>
      </c>
      <c r="D27" s="1" t="s">
        <v>40</v>
      </c>
    </row>
    <row r="28" spans="2:4">
      <c r="B28">
        <v>2043</v>
      </c>
      <c r="D28" s="1" t="s">
        <v>41</v>
      </c>
    </row>
    <row r="29" spans="2:4">
      <c r="B29">
        <v>2044</v>
      </c>
      <c r="D29" s="1" t="s">
        <v>42</v>
      </c>
    </row>
    <row r="30" spans="2:4">
      <c r="B30">
        <v>2045</v>
      </c>
      <c r="D30" s="1" t="s">
        <v>43</v>
      </c>
    </row>
    <row r="31" spans="2:4">
      <c r="B31">
        <v>2046</v>
      </c>
      <c r="D31" s="1" t="s">
        <v>44</v>
      </c>
    </row>
    <row r="32" spans="2:4">
      <c r="B32">
        <v>2047</v>
      </c>
      <c r="D32" s="1" t="s">
        <v>45</v>
      </c>
    </row>
    <row r="33" spans="2:7">
      <c r="B33">
        <v>2048</v>
      </c>
      <c r="D33" s="1" t="s">
        <v>46</v>
      </c>
    </row>
    <row r="34" spans="2:7">
      <c r="B34">
        <v>2049</v>
      </c>
      <c r="G34" s="1" t="s">
        <v>49</v>
      </c>
    </row>
    <row r="35" spans="2:7">
      <c r="B35">
        <v>2050</v>
      </c>
    </row>
  </sheetData>
  <phoneticPr fontId="1"/>
  <pageMargins left="0.7" right="0.7" top="0.75" bottom="0.75" header="0.3" footer="0.3"/>
  <pageSetup paperSize="9" orientation="portrait" r:id="rId1"/>
  <ignoredErrors>
    <ignoredError sqref="C3: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報告内容入力フォーム</vt:lpstr>
      <vt:lpstr>報告書</vt:lpstr>
      <vt:lpstr>(参考)記入例</vt:lpstr>
      <vt:lpstr>(参考)記入区分</vt:lpstr>
      <vt:lpstr>集計</vt:lpstr>
      <vt:lpstr>プルダウン</vt:lpstr>
      <vt:lpstr>報告書!__xlnm.Print_Area</vt:lpstr>
      <vt:lpstr>報告書!Print_Area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岡村聡</cp:lastModifiedBy>
  <cp:lastPrinted>2022-05-10T01:26:48Z</cp:lastPrinted>
  <dcterms:created xsi:type="dcterms:W3CDTF">2022-01-17T04:41:40Z</dcterms:created>
  <dcterms:modified xsi:type="dcterms:W3CDTF">2022-06-06T02:07:00Z</dcterms:modified>
</cp:coreProperties>
</file>