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KAMURA\Desktop\てんぽらり\てんぽらり♥\"/>
    </mc:Choice>
  </mc:AlternateContent>
  <xr:revisionPtr revIDLastSave="0" documentId="13_ncr:1_{DAD54583-88AD-4697-927E-F7454622150B}" xr6:coauthVersionLast="47" xr6:coauthVersionMax="47" xr10:uidLastSave="{00000000-0000-0000-0000-000000000000}"/>
  <bookViews>
    <workbookView xWindow="1920" yWindow="2340" windowWidth="26880" windowHeight="13815" xr2:uid="{00000000-000D-0000-FFFF-FFFF00000000}"/>
  </bookViews>
  <sheets>
    <sheet name="★薬局集計シート" sheetId="4"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4" l="1"/>
  <c r="G27" i="4"/>
  <c r="I7" i="4" l="1"/>
  <c r="I8" i="4" l="1"/>
  <c r="I19" i="4"/>
  <c r="I18" i="4"/>
  <c r="I17" i="4"/>
  <c r="I16" i="4"/>
  <c r="I15" i="4"/>
  <c r="I13" i="4"/>
  <c r="I12" i="4"/>
  <c r="I11" i="4"/>
  <c r="I10" i="4"/>
  <c r="I26" i="4" l="1"/>
  <c r="I25" i="4"/>
  <c r="I24" i="4"/>
  <c r="I23" i="4"/>
  <c r="I22" i="4"/>
  <c r="I21" i="4"/>
  <c r="I20" i="4"/>
  <c r="I6" i="4"/>
  <c r="I27" i="4" l="1"/>
</calcChain>
</file>

<file path=xl/sharedStrings.xml><?xml version="1.0" encoding="utf-8"?>
<sst xmlns="http://schemas.openxmlformats.org/spreadsheetml/2006/main" count="40" uniqueCount="37">
  <si>
    <t>例</t>
    <rPh sb="0" eb="1">
      <t>レイ</t>
    </rPh>
    <phoneticPr fontId="1"/>
  </si>
  <si>
    <t>H.N</t>
    <phoneticPr fontId="1"/>
  </si>
  <si>
    <t>合計</t>
    <rPh sb="0" eb="2">
      <t>ゴウケイ</t>
    </rPh>
    <phoneticPr fontId="1"/>
  </si>
  <si>
    <t>削減金額</t>
    <rPh sb="0" eb="4">
      <t>サクゲンキンガク</t>
    </rPh>
    <phoneticPr fontId="1"/>
  </si>
  <si>
    <t>地区名：</t>
    <rPh sb="0" eb="2">
      <t>チク</t>
    </rPh>
    <phoneticPr fontId="1"/>
  </si>
  <si>
    <t>薬局名：</t>
    <rPh sb="0" eb="2">
      <t>ヤッキョク</t>
    </rPh>
    <rPh sb="2" eb="3">
      <t>メイ</t>
    </rPh>
    <phoneticPr fontId="1"/>
  </si>
  <si>
    <t>対象者</t>
    <rPh sb="0" eb="3">
      <t>タイショウシャ</t>
    </rPh>
    <phoneticPr fontId="1"/>
  </si>
  <si>
    <t>年齢</t>
    <rPh sb="0" eb="2">
      <t>ネンレイ</t>
    </rPh>
    <phoneticPr fontId="1"/>
  </si>
  <si>
    <t>令和３年度 東京都重複多剤服薬管理指導事業【重複多剤減額シュミレーションシート】</t>
    <rPh sb="0" eb="2">
      <t>レイワ</t>
    </rPh>
    <rPh sb="3" eb="5">
      <t>ネンド</t>
    </rPh>
    <rPh sb="6" eb="9">
      <t>トウキョウト</t>
    </rPh>
    <rPh sb="9" eb="13">
      <t>チョウフクタザイ</t>
    </rPh>
    <rPh sb="13" eb="15">
      <t>フクヤク</t>
    </rPh>
    <rPh sb="15" eb="17">
      <t>カンリ</t>
    </rPh>
    <rPh sb="17" eb="19">
      <t>シドウ</t>
    </rPh>
    <rPh sb="19" eb="21">
      <t>ジギョウ</t>
    </rPh>
    <rPh sb="22" eb="26">
      <t>チョウフクタザイ</t>
    </rPh>
    <rPh sb="26" eb="28">
      <t>ゲンガク</t>
    </rPh>
    <phoneticPr fontId="1"/>
  </si>
  <si>
    <t>1.医師</t>
  </si>
  <si>
    <t>1.医師</t>
    <rPh sb="2" eb="4">
      <t>イシ</t>
    </rPh>
    <phoneticPr fontId="1"/>
  </si>
  <si>
    <t>2.薬剤師</t>
  </si>
  <si>
    <t>2.薬剤師</t>
    <rPh sb="2" eb="5">
      <t>ヤクザイシ</t>
    </rPh>
    <phoneticPr fontId="1"/>
  </si>
  <si>
    <t>1.飲み忘れ</t>
    <rPh sb="2" eb="3">
      <t>ノ</t>
    </rPh>
    <rPh sb="4" eb="5">
      <t>ワス</t>
    </rPh>
    <phoneticPr fontId="1"/>
  </si>
  <si>
    <t>2.飲み間違い</t>
    <rPh sb="2" eb="3">
      <t>ノ</t>
    </rPh>
    <rPh sb="4" eb="6">
      <t>マチガ</t>
    </rPh>
    <phoneticPr fontId="1"/>
  </si>
  <si>
    <t>3.自己判断で中止</t>
    <rPh sb="2" eb="6">
      <t>ジコハンダン</t>
    </rPh>
    <rPh sb="7" eb="9">
      <t>チュウシ</t>
    </rPh>
    <phoneticPr fontId="1"/>
  </si>
  <si>
    <t>4.薬剤が重複</t>
    <rPh sb="2" eb="4">
      <t>ヤクザイ</t>
    </rPh>
    <rPh sb="5" eb="7">
      <t>チョウフク</t>
    </rPh>
    <phoneticPr fontId="1"/>
  </si>
  <si>
    <t>5.受診間隔のずれ</t>
    <rPh sb="2" eb="6">
      <t>ジュシンカンカク</t>
    </rPh>
    <phoneticPr fontId="1"/>
  </si>
  <si>
    <t>6.特になし</t>
    <rPh sb="2" eb="3">
      <t>トク</t>
    </rPh>
    <phoneticPr fontId="1"/>
  </si>
  <si>
    <t>男・女</t>
    <rPh sb="0" eb="1">
      <t>オトコ</t>
    </rPh>
    <rPh sb="2" eb="3">
      <t>オンナ</t>
    </rPh>
    <phoneticPr fontId="1"/>
  </si>
  <si>
    <t>1.男</t>
    <rPh sb="2" eb="3">
      <t>オトコ</t>
    </rPh>
    <phoneticPr fontId="1"/>
  </si>
  <si>
    <t>2.女</t>
    <rPh sb="2" eb="3">
      <t>オンナ</t>
    </rPh>
    <phoneticPr fontId="1"/>
  </si>
  <si>
    <t>回答者
住所</t>
    <rPh sb="0" eb="3">
      <t>カイトウシャ</t>
    </rPh>
    <rPh sb="4" eb="6">
      <t>ジュウショ</t>
    </rPh>
    <phoneticPr fontId="1"/>
  </si>
  <si>
    <r>
      <t xml:space="preserve">性別
</t>
    </r>
    <r>
      <rPr>
        <b/>
        <sz val="10"/>
        <color rgb="FF7030A0"/>
        <rFont val="游ゴシック"/>
        <family val="3"/>
        <charset val="128"/>
        <scheme val="minor"/>
      </rPr>
      <t>(タブ選択)</t>
    </r>
    <rPh sb="0" eb="2">
      <t>セイベツ</t>
    </rPh>
    <phoneticPr fontId="1"/>
  </si>
  <si>
    <t>調整前薬剤料</t>
    <rPh sb="0" eb="3">
      <t>チョウセイマエ</t>
    </rPh>
    <rPh sb="3" eb="5">
      <t>ヤクザイ</t>
    </rPh>
    <rPh sb="5" eb="6">
      <t>リョウ</t>
    </rPh>
    <phoneticPr fontId="1"/>
  </si>
  <si>
    <t>調整後薬剤料</t>
    <rPh sb="0" eb="3">
      <t>チョウセイゴ</t>
    </rPh>
    <rPh sb="3" eb="6">
      <t>ヤクザイリョウ</t>
    </rPh>
    <phoneticPr fontId="1"/>
  </si>
  <si>
    <r>
      <t>残薬理由
第１理由</t>
    </r>
    <r>
      <rPr>
        <b/>
        <sz val="10"/>
        <color rgb="FF7030A0"/>
        <rFont val="游ゴシック"/>
        <family val="3"/>
        <charset val="128"/>
        <scheme val="minor"/>
      </rPr>
      <t>(タブ選択)</t>
    </r>
    <rPh sb="0" eb="2">
      <t>ザンヤク</t>
    </rPh>
    <rPh sb="2" eb="4">
      <t>リユウ</t>
    </rPh>
    <rPh sb="5" eb="6">
      <t>ダイ</t>
    </rPh>
    <rPh sb="7" eb="9">
      <t>リユウ</t>
    </rPh>
    <rPh sb="12" eb="14">
      <t>センタク</t>
    </rPh>
    <phoneticPr fontId="1"/>
  </si>
  <si>
    <r>
      <rPr>
        <sz val="12"/>
        <color theme="1"/>
        <rFont val="游ゴシック"/>
        <family val="3"/>
        <charset val="128"/>
        <scheme val="minor"/>
      </rPr>
      <t>残薬理由
第２理由</t>
    </r>
    <r>
      <rPr>
        <b/>
        <sz val="10"/>
        <color rgb="FF7030A0"/>
        <rFont val="游ゴシック"/>
        <family val="3"/>
        <charset val="128"/>
        <scheme val="minor"/>
      </rPr>
      <t>(タブ選択)</t>
    </r>
    <rPh sb="0" eb="4">
      <t>ザンヤクリユウ</t>
    </rPh>
    <rPh sb="5" eb="6">
      <t>ダイ</t>
    </rPh>
    <rPh sb="7" eb="9">
      <t>リユウ</t>
    </rPh>
    <rPh sb="12" eb="14">
      <t>センタク</t>
    </rPh>
    <phoneticPr fontId="1"/>
  </si>
  <si>
    <t>〒</t>
    <phoneticPr fontId="1"/>
  </si>
  <si>
    <r>
      <t>調整対応者</t>
    </r>
    <r>
      <rPr>
        <b/>
        <sz val="10"/>
        <color rgb="FF7030A0"/>
        <rFont val="游ゴシック"/>
        <family val="3"/>
        <charset val="128"/>
        <scheme val="minor"/>
      </rPr>
      <t>(タブ選択)</t>
    </r>
    <rPh sb="0" eb="2">
      <t>チョウセイ</t>
    </rPh>
    <rPh sb="2" eb="4">
      <t>タイオウ</t>
    </rPh>
    <rPh sb="4" eb="5">
      <t>モノ</t>
    </rPh>
    <rPh sb="8" eb="10">
      <t>センタク</t>
    </rPh>
    <phoneticPr fontId="1"/>
  </si>
  <si>
    <t>：hoken@toyaku.or.jp</t>
    <phoneticPr fontId="1"/>
  </si>
  <si>
    <t xml:space="preserve">医療保険課 送信先 </t>
    <rPh sb="0" eb="5">
      <t>イリョウホケンカ</t>
    </rPh>
    <rPh sb="6" eb="9">
      <t>ソウシンサキ</t>
    </rPh>
    <phoneticPr fontId="1"/>
  </si>
  <si>
    <t>①②ともに回答期限 ：令和４年２月15日(火）</t>
    <phoneticPr fontId="1"/>
  </si>
  <si>
    <t>Ⓐ削減金額</t>
    <rPh sb="1" eb="5">
      <t>サクゲンキンガク</t>
    </rPh>
    <phoneticPr fontId="1"/>
  </si>
  <si>
    <t xml:space="preserve">
Ⓑ残薬理由
</t>
    <rPh sb="2" eb="4">
      <t>ザンヤク</t>
    </rPh>
    <rPh sb="4" eb="6">
      <t>リユウ</t>
    </rPh>
    <phoneticPr fontId="1"/>
  </si>
  <si>
    <t>②本シートは、Ⓐ「削減金額」Ⓑ「残薬理由」の二つの調査について記入するシートです。Ⓑ「残薬理由」は、残薬バッグを配布いただいた全ての薬局に回答が求められていますので、Ⓐ「削減金額」の記入がない場合にも、必ず下記の事務局までメール回答をお願いします。
　なお、Ⓐ「削減金額」を記入いただいた薬局には、謝礼（記念品）を用意しておりますので、併せて郵送先をご記入いただき、メール回答をお願いします。</t>
    <rPh sb="131" eb="135">
      <t>サクゲンキンガク</t>
    </rPh>
    <rPh sb="137" eb="139">
      <t>キニュウ</t>
    </rPh>
    <rPh sb="144" eb="146">
      <t>ヤッキョク</t>
    </rPh>
    <rPh sb="149" eb="151">
      <t>シャレイ</t>
    </rPh>
    <rPh sb="152" eb="155">
      <t>キネンヒン</t>
    </rPh>
    <rPh sb="157" eb="159">
      <t>ヨウイ</t>
    </rPh>
    <rPh sb="168" eb="169">
      <t>アワ</t>
    </rPh>
    <rPh sb="171" eb="174">
      <t>ユウソウサキ</t>
    </rPh>
    <rPh sb="176" eb="178">
      <t>キニュウ</t>
    </rPh>
    <rPh sb="186" eb="188">
      <t>カイトウ</t>
    </rPh>
    <rPh sb="190" eb="191">
      <t>ネガ</t>
    </rPh>
    <phoneticPr fontId="1"/>
  </si>
  <si>
    <t xml:space="preserve">
①残薬バッグ配布後、患者にどのような変化が起きたか、全ての参加薬局の薬剤師（1薬局につき一人）にＱRコードを読み込むか、ＵＲＬを入力いただき、ＷEBアンケートの回答をお願いします。
　　　　　　　　　　　　　　　　　　　　　　　　　　　　　</t>
    <rPh sb="55" eb="56">
      <t>ヨ</t>
    </rPh>
    <rPh sb="57" eb="58">
      <t>コ</t>
    </rPh>
    <rPh sb="65" eb="6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</si>
</sst>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quot;歳&quot;"/>
  </numFmts>
  <fonts count="15"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b/>
      <sz val="11"/>
      <color rgb="FF7030A0"/>
      <name val="游ゴシック"/>
      <family val="3"/>
      <charset val="128"/>
      <scheme val="minor"/>
    </font>
    <font>
      <b/>
      <sz val="10"/>
      <color rgb="FF7030A0"/>
      <name val="游ゴシック"/>
      <family val="3"/>
      <charset val="128"/>
      <scheme val="minor"/>
    </font>
    <font>
      <u/>
      <sz val="11"/>
      <color theme="10"/>
      <name val="游ゴシック"/>
      <family val="2"/>
      <charset val="128"/>
      <scheme val="minor"/>
    </font>
    <font>
      <sz val="16"/>
      <color theme="1"/>
      <name val="游ゴシック Light"/>
      <family val="3"/>
      <charset val="128"/>
      <scheme val="major"/>
    </font>
    <font>
      <b/>
      <sz val="14"/>
      <color theme="1"/>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u/>
      <sz val="11"/>
      <color rgb="FFFF0000"/>
      <name val="游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5" tint="0.79998168889431442"/>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double">
        <color auto="1"/>
      </top>
      <bottom style="medium">
        <color auto="1"/>
      </bottom>
      <diagonal/>
    </border>
    <border>
      <left/>
      <right/>
      <top/>
      <bottom style="medium">
        <color indexed="64"/>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diagonal/>
    </border>
    <border>
      <left style="thin">
        <color auto="1"/>
      </left>
      <right style="thin">
        <color indexed="64"/>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3">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17">
    <xf numFmtId="0" fontId="0" fillId="0" borderId="0" xfId="0">
      <alignment vertical="center"/>
    </xf>
    <xf numFmtId="176" fontId="3" fillId="0" borderId="2" xfId="0" applyNumberFormat="1"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176" fontId="3" fillId="0" borderId="5" xfId="0" applyNumberFormat="1"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176" fontId="3" fillId="0" borderId="11" xfId="0" applyNumberFormat="1" applyFont="1" applyBorder="1">
      <alignment vertical="center"/>
    </xf>
    <xf numFmtId="0" fontId="3" fillId="0" borderId="12" xfId="0" applyFont="1" applyBorder="1">
      <alignment vertical="center"/>
    </xf>
    <xf numFmtId="0" fontId="2" fillId="0" borderId="21" xfId="0" applyFont="1" applyBorder="1">
      <alignment vertical="center"/>
    </xf>
    <xf numFmtId="38" fontId="0" fillId="0" borderId="0" xfId="1" applyFont="1">
      <alignment vertical="center"/>
    </xf>
    <xf numFmtId="38" fontId="2" fillId="0" borderId="21" xfId="1" applyFont="1" applyBorder="1">
      <alignment vertical="center"/>
    </xf>
    <xf numFmtId="38" fontId="3" fillId="0" borderId="17" xfId="1" applyFont="1" applyBorder="1">
      <alignment vertical="center"/>
    </xf>
    <xf numFmtId="38" fontId="3" fillId="0" borderId="18" xfId="1" applyFont="1" applyBorder="1">
      <alignment vertical="center"/>
    </xf>
    <xf numFmtId="38" fontId="3" fillId="0" borderId="19" xfId="1" applyFont="1" applyBorder="1">
      <alignment vertical="center"/>
    </xf>
    <xf numFmtId="0" fontId="3" fillId="2" borderId="1" xfId="0" applyFont="1" applyFill="1" applyBorder="1" applyAlignment="1">
      <alignment horizontal="right" vertical="center"/>
    </xf>
    <xf numFmtId="0" fontId="3" fillId="2" borderId="7" xfId="0" applyFont="1" applyFill="1" applyBorder="1" applyAlignment="1">
      <alignment horizontal="center" vertical="center"/>
    </xf>
    <xf numFmtId="176" fontId="3" fillId="2" borderId="2" xfId="0" applyNumberFormat="1" applyFont="1" applyFill="1" applyBorder="1">
      <alignment vertical="center"/>
    </xf>
    <xf numFmtId="38" fontId="3" fillId="2" borderId="17" xfId="1" applyFont="1" applyFill="1" applyBorder="1">
      <alignment vertical="center"/>
    </xf>
    <xf numFmtId="0" fontId="3" fillId="2" borderId="3" xfId="0" applyFont="1" applyFill="1" applyBorder="1">
      <alignment vertical="center"/>
    </xf>
    <xf numFmtId="0" fontId="0" fillId="0" borderId="0" xfId="0" applyAlignment="1">
      <alignment horizontal="center" vertical="center"/>
    </xf>
    <xf numFmtId="178" fontId="3" fillId="2" borderId="7" xfId="0" applyNumberFormat="1" applyFont="1" applyFill="1" applyBorder="1" applyAlignment="1">
      <alignment horizontal="center" vertical="center"/>
    </xf>
    <xf numFmtId="178" fontId="3" fillId="0" borderId="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10" xfId="0" applyNumberFormat="1" applyFont="1" applyBorder="1" applyAlignment="1">
      <alignment horizontal="center" vertical="center"/>
    </xf>
    <xf numFmtId="0" fontId="5" fillId="0" borderId="16" xfId="0" applyFont="1" applyBorder="1" applyAlignment="1">
      <alignment horizontal="center" vertical="center"/>
    </xf>
    <xf numFmtId="6" fontId="5" fillId="0" borderId="13" xfId="0" applyNumberFormat="1" applyFont="1" applyBorder="1" applyAlignment="1">
      <alignment horizontal="right" vertical="center"/>
    </xf>
    <xf numFmtId="6" fontId="5" fillId="0" borderId="13" xfId="1" applyNumberFormat="1" applyFont="1" applyBorder="1" applyAlignment="1">
      <alignment horizontal="right" vertical="center"/>
    </xf>
    <xf numFmtId="0" fontId="5" fillId="0" borderId="14" xfId="0" applyFont="1" applyBorder="1" applyAlignment="1">
      <alignment horizontal="center" vertical="center"/>
    </xf>
    <xf numFmtId="0" fontId="6" fillId="0" borderId="0" xfId="0" applyFont="1">
      <alignment vertical="center"/>
    </xf>
    <xf numFmtId="0" fontId="7" fillId="0" borderId="6" xfId="0" applyFont="1" applyBorder="1">
      <alignment vertical="center"/>
    </xf>
    <xf numFmtId="0" fontId="5" fillId="0" borderId="1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left" vertical="center"/>
    </xf>
    <xf numFmtId="0" fontId="11" fillId="0" borderId="0" xfId="0" applyFont="1" applyAlignment="1">
      <alignment vertical="center"/>
    </xf>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4" fillId="0" borderId="0" xfId="2" applyFont="1" applyAlignment="1">
      <alignment vertical="center"/>
    </xf>
    <xf numFmtId="38" fontId="2" fillId="0" borderId="0" xfId="1" applyFont="1" applyBorder="1">
      <alignment vertical="center"/>
    </xf>
    <xf numFmtId="38" fontId="2" fillId="0" borderId="0" xfId="1" applyFont="1" applyBorder="1" applyAlignment="1">
      <alignment vertical="center"/>
    </xf>
    <xf numFmtId="0" fontId="0" fillId="0" borderId="0" xfId="0"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3" fillId="0" borderId="33" xfId="0" applyFont="1" applyBorder="1" applyAlignment="1">
      <alignment horizontal="center" vertical="center"/>
    </xf>
    <xf numFmtId="38" fontId="3" fillId="0" borderId="34" xfId="1" applyFont="1" applyBorder="1" applyAlignment="1">
      <alignment horizontal="center" vertical="center"/>
    </xf>
    <xf numFmtId="0" fontId="3" fillId="0" borderId="38" xfId="0" applyFont="1" applyBorder="1" applyAlignment="1">
      <alignment horizontal="center" vertical="center" wrapText="1"/>
    </xf>
    <xf numFmtId="0" fontId="8" fillId="0" borderId="38" xfId="0" applyFont="1" applyBorder="1" applyAlignment="1">
      <alignment horizontal="center" vertical="center" wrapText="1"/>
    </xf>
    <xf numFmtId="38" fontId="3" fillId="0" borderId="18" xfId="1" applyFont="1" applyBorder="1" applyAlignment="1">
      <alignment horizontal="right" vertical="center"/>
    </xf>
    <xf numFmtId="38" fontId="3" fillId="0" borderId="8" xfId="1" applyFont="1" applyBorder="1" applyAlignment="1">
      <alignment horizontal="right" vertical="center"/>
    </xf>
    <xf numFmtId="38" fontId="3" fillId="0" borderId="18" xfId="1" applyFont="1" applyBorder="1" applyAlignment="1">
      <alignment horizontal="center" vertical="center"/>
    </xf>
    <xf numFmtId="38" fontId="3" fillId="0" borderId="8" xfId="1" applyFont="1" applyBorder="1" applyAlignment="1">
      <alignment horizontal="center" vertical="center"/>
    </xf>
    <xf numFmtId="176" fontId="3" fillId="0" borderId="18"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7" fillId="0" borderId="8" xfId="0" applyFont="1" applyBorder="1" applyAlignment="1">
      <alignment horizontal="center" vertical="center"/>
    </xf>
    <xf numFmtId="0" fontId="10" fillId="0" borderId="0" xfId="0" applyFont="1" applyAlignment="1">
      <alignment horizontal="center" vertical="center"/>
    </xf>
    <xf numFmtId="0" fontId="2" fillId="3" borderId="21" xfId="0" applyFont="1" applyFill="1" applyBorder="1" applyAlignment="1">
      <alignment horizontal="left" vertical="center"/>
    </xf>
    <xf numFmtId="38" fontId="3" fillId="2" borderId="22" xfId="1" applyFont="1" applyFill="1" applyBorder="1" applyAlignment="1">
      <alignment horizontal="right" vertical="center"/>
    </xf>
    <xf numFmtId="38" fontId="3" fillId="2" borderId="23" xfId="1" applyFont="1" applyFill="1" applyBorder="1" applyAlignment="1">
      <alignment horizontal="right" vertical="center"/>
    </xf>
    <xf numFmtId="176" fontId="3" fillId="2" borderId="22" xfId="0" applyNumberFormat="1" applyFont="1" applyFill="1" applyBorder="1" applyAlignment="1">
      <alignment horizontal="center" vertical="center"/>
    </xf>
    <xf numFmtId="0" fontId="0" fillId="0" borderId="23" xfId="0" applyBorder="1" applyAlignment="1">
      <alignment horizontal="center" vertical="center"/>
    </xf>
    <xf numFmtId="38" fontId="3" fillId="0" borderId="17" xfId="1" applyFont="1" applyBorder="1" applyAlignment="1">
      <alignment horizontal="right" vertical="center"/>
    </xf>
    <xf numFmtId="38" fontId="3" fillId="0" borderId="7" xfId="1" applyFont="1" applyBorder="1" applyAlignment="1">
      <alignment horizontal="right" vertical="center"/>
    </xf>
    <xf numFmtId="176" fontId="3" fillId="0" borderId="17" xfId="0"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6" xfId="0" applyFont="1" applyBorder="1" applyAlignment="1">
      <alignment vertical="top" wrapText="1"/>
    </xf>
    <xf numFmtId="38" fontId="2" fillId="3" borderId="21" xfId="1" applyFont="1" applyFill="1" applyBorder="1" applyAlignment="1">
      <alignment vertical="center"/>
    </xf>
    <xf numFmtId="38" fontId="3" fillId="0" borderId="41" xfId="1" applyFont="1" applyBorder="1" applyAlignment="1">
      <alignment horizontal="center" vertical="center"/>
    </xf>
    <xf numFmtId="38" fontId="3" fillId="0" borderId="42" xfId="1" applyFont="1" applyBorder="1" applyAlignment="1">
      <alignment horizontal="center" vertical="center"/>
    </xf>
    <xf numFmtId="0" fontId="3" fillId="0" borderId="36" xfId="0" applyFont="1" applyBorder="1" applyAlignment="1">
      <alignment horizontal="center" vertical="center"/>
    </xf>
    <xf numFmtId="0" fontId="0" fillId="0" borderId="37" xfId="0" applyBorder="1" applyAlignment="1">
      <alignment horizontal="center" vertical="center"/>
    </xf>
    <xf numFmtId="176" fontId="7" fillId="0" borderId="18" xfId="0" applyNumberFormat="1" applyFont="1" applyBorder="1" applyAlignment="1">
      <alignment horizontal="left" vertical="center"/>
    </xf>
    <xf numFmtId="176" fontId="7" fillId="0" borderId="8" xfId="0" applyNumberFormat="1" applyFont="1" applyBorder="1" applyAlignment="1">
      <alignment horizontal="left" vertical="center"/>
    </xf>
    <xf numFmtId="38" fontId="11" fillId="0" borderId="11" xfId="1" applyFont="1" applyBorder="1" applyAlignment="1">
      <alignment horizontal="center" vertical="center" wrapText="1"/>
    </xf>
    <xf numFmtId="38" fontId="11" fillId="0" borderId="33" xfId="1" applyFont="1" applyBorder="1" applyAlignment="1">
      <alignment horizontal="center" vertical="center"/>
    </xf>
    <xf numFmtId="38" fontId="11" fillId="0" borderId="30" xfId="1" applyFont="1" applyBorder="1" applyAlignment="1">
      <alignment horizontal="center" vertical="center"/>
    </xf>
    <xf numFmtId="0" fontId="5" fillId="4" borderId="19" xfId="0" applyFont="1" applyFill="1" applyBorder="1" applyAlignment="1">
      <alignment horizontal="left" vertical="top"/>
    </xf>
    <xf numFmtId="0" fontId="5" fillId="4" borderId="28" xfId="0" applyFont="1" applyFill="1" applyBorder="1" applyAlignment="1">
      <alignment horizontal="left" vertical="top"/>
    </xf>
    <xf numFmtId="0" fontId="5" fillId="4" borderId="10" xfId="0" applyFont="1" applyFill="1" applyBorder="1" applyAlignment="1">
      <alignment horizontal="left" vertical="top"/>
    </xf>
    <xf numFmtId="0" fontId="5" fillId="4" borderId="34" xfId="0" applyFont="1" applyFill="1" applyBorder="1" applyAlignment="1">
      <alignment horizontal="left" vertical="top"/>
    </xf>
    <xf numFmtId="0" fontId="5" fillId="4" borderId="0" xfId="0" applyFont="1" applyFill="1" applyBorder="1" applyAlignment="1">
      <alignment horizontal="left" vertical="top"/>
    </xf>
    <xf numFmtId="0" fontId="5" fillId="4" borderId="35" xfId="0" applyFont="1" applyFill="1" applyBorder="1" applyAlignment="1">
      <alignment horizontal="left" vertical="top"/>
    </xf>
    <xf numFmtId="0" fontId="5" fillId="4" borderId="31" xfId="0" applyFont="1" applyFill="1" applyBorder="1" applyAlignment="1">
      <alignment horizontal="left" vertical="top"/>
    </xf>
    <xf numFmtId="0" fontId="5" fillId="4" borderId="32" xfId="0" applyFont="1" applyFill="1" applyBorder="1" applyAlignment="1">
      <alignment horizontal="left" vertical="top"/>
    </xf>
    <xf numFmtId="0" fontId="5" fillId="4" borderId="29" xfId="0" applyFont="1" applyFill="1" applyBorder="1" applyAlignment="1">
      <alignment horizontal="left" vertical="top"/>
    </xf>
    <xf numFmtId="0" fontId="11" fillId="0" borderId="0" xfId="0" applyFont="1" applyBorder="1" applyAlignment="1">
      <alignment vertical="center" wrapText="1"/>
    </xf>
    <xf numFmtId="0" fontId="0" fillId="0" borderId="0" xfId="0" applyAlignment="1">
      <alignment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wrapText="1"/>
    </xf>
    <xf numFmtId="0" fontId="0" fillId="0" borderId="9" xfId="0" applyBorder="1" applyAlignment="1">
      <alignment vertical="center"/>
    </xf>
    <xf numFmtId="0" fontId="0" fillId="0" borderId="40" xfId="0" applyBorder="1" applyAlignment="1">
      <alignment vertical="center"/>
    </xf>
    <xf numFmtId="0" fontId="3" fillId="0" borderId="11" xfId="0" applyFont="1" applyBorder="1" applyAlignment="1">
      <alignment horizontal="center" vertical="center"/>
    </xf>
    <xf numFmtId="0" fontId="0" fillId="0" borderId="39" xfId="0" applyBorder="1" applyAlignment="1">
      <alignment vertical="center"/>
    </xf>
    <xf numFmtId="0" fontId="3" fillId="0" borderId="11" xfId="0" applyFont="1" applyBorder="1" applyAlignment="1">
      <alignment horizontal="center" vertical="center" wrapText="1"/>
    </xf>
    <xf numFmtId="0" fontId="0" fillId="0" borderId="39" xfId="0" applyBorder="1" applyAlignment="1">
      <alignment horizontal="center"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176" fontId="3" fillId="0" borderId="24" xfId="0" applyNumberFormat="1" applyFont="1" applyBorder="1" applyAlignment="1">
      <alignment horizontal="center" vertical="center"/>
    </xf>
    <xf numFmtId="0" fontId="0" fillId="0" borderId="25" xfId="0"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6" fontId="5" fillId="0" borderId="20" xfId="1" applyNumberFormat="1" applyFont="1" applyBorder="1" applyAlignment="1">
      <alignment horizontal="right" vertical="center"/>
    </xf>
    <xf numFmtId="6" fontId="5" fillId="0" borderId="16" xfId="1" applyNumberFormat="1" applyFont="1" applyBorder="1" applyAlignment="1">
      <alignment horizontal="right" vertical="center"/>
    </xf>
    <xf numFmtId="177" fontId="5" fillId="0" borderId="20" xfId="0" applyNumberFormat="1" applyFont="1" applyBorder="1" applyAlignment="1">
      <alignment horizontal="center" vertical="center"/>
    </xf>
    <xf numFmtId="0" fontId="0" fillId="0" borderId="16"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41055</xdr:colOff>
      <xdr:row>27</xdr:row>
      <xdr:rowOff>885825</xdr:rowOff>
    </xdr:from>
    <xdr:to>
      <xdr:col>12</xdr:col>
      <xdr:colOff>771525</xdr:colOff>
      <xdr:row>27</xdr:row>
      <xdr:rowOff>1619250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60655" y="11401425"/>
          <a:ext cx="4454745" cy="733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ken@toyaku.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2"/>
  <sheetViews>
    <sheetView tabSelected="1" view="pageBreakPreview" zoomScaleNormal="100" zoomScaleSheetLayoutView="100" workbookViewId="0">
      <selection activeCell="M7" sqref="M7"/>
    </sheetView>
  </sheetViews>
  <sheetFormatPr defaultRowHeight="18.75" x14ac:dyDescent="0.4"/>
  <cols>
    <col min="1" max="1" width="1.5" customWidth="1"/>
    <col min="2" max="2" width="4" bestFit="1" customWidth="1"/>
    <col min="3" max="3" width="9.25" customWidth="1"/>
    <col min="4" max="4" width="9.375" customWidth="1"/>
    <col min="5" max="5" width="8.125" style="24" customWidth="1"/>
    <col min="6" max="6" width="13.25" customWidth="1"/>
    <col min="7" max="7" width="11.375" style="14" bestFit="1" customWidth="1"/>
    <col min="8" max="8" width="1.125" style="14" customWidth="1"/>
    <col min="9" max="9" width="11.25" style="14" customWidth="1"/>
    <col min="10" max="10" width="11.875" customWidth="1"/>
    <col min="11" max="11" width="6.375" customWidth="1"/>
    <col min="12" max="13" width="19.375" customWidth="1"/>
  </cols>
  <sheetData>
    <row r="1" spans="2:13" ht="29.25" customHeight="1" x14ac:dyDescent="0.4">
      <c r="B1" s="65" t="s">
        <v>8</v>
      </c>
      <c r="C1" s="65"/>
      <c r="D1" s="65"/>
      <c r="E1" s="65"/>
      <c r="F1" s="65"/>
      <c r="G1" s="65"/>
      <c r="H1" s="65"/>
      <c r="I1" s="65"/>
      <c r="J1" s="65"/>
      <c r="K1" s="65"/>
      <c r="L1" s="65"/>
      <c r="M1" s="65"/>
    </row>
    <row r="2" spans="2:13" ht="24.75" thickBot="1" x14ac:dyDescent="0.45">
      <c r="G2" s="15" t="s">
        <v>4</v>
      </c>
      <c r="H2" s="77"/>
      <c r="I2" s="77"/>
      <c r="J2" s="13" t="s">
        <v>5</v>
      </c>
      <c r="K2" s="66"/>
      <c r="L2" s="66"/>
      <c r="M2" s="66"/>
    </row>
    <row r="3" spans="2:13" ht="24" x14ac:dyDescent="0.4">
      <c r="E3" s="43"/>
      <c r="G3" s="48"/>
      <c r="H3" s="49"/>
      <c r="I3" s="50"/>
      <c r="J3" s="51"/>
      <c r="K3" s="52"/>
      <c r="L3" s="50"/>
      <c r="M3" s="50"/>
    </row>
    <row r="4" spans="2:13" ht="21.75" customHeight="1" x14ac:dyDescent="0.4">
      <c r="B4" s="101"/>
      <c r="C4" s="103" t="s">
        <v>6</v>
      </c>
      <c r="D4" s="105" t="s">
        <v>23</v>
      </c>
      <c r="E4" s="103" t="s">
        <v>7</v>
      </c>
      <c r="F4" s="98" t="s">
        <v>33</v>
      </c>
      <c r="G4" s="99"/>
      <c r="H4" s="99"/>
      <c r="I4" s="99"/>
      <c r="J4" s="99"/>
      <c r="K4" s="75"/>
      <c r="L4" s="100" t="s">
        <v>34</v>
      </c>
      <c r="M4" s="75"/>
    </row>
    <row r="5" spans="2:13" ht="39.75" thickBot="1" x14ac:dyDescent="0.45">
      <c r="B5" s="102"/>
      <c r="C5" s="104"/>
      <c r="D5" s="104"/>
      <c r="E5" s="106"/>
      <c r="F5" s="53" t="s">
        <v>24</v>
      </c>
      <c r="G5" s="78" t="s">
        <v>25</v>
      </c>
      <c r="H5" s="79"/>
      <c r="I5" s="54" t="s">
        <v>3</v>
      </c>
      <c r="J5" s="80" t="s">
        <v>29</v>
      </c>
      <c r="K5" s="81"/>
      <c r="L5" s="55" t="s">
        <v>26</v>
      </c>
      <c r="M5" s="56" t="s">
        <v>27</v>
      </c>
    </row>
    <row r="6" spans="2:13" ht="30" customHeight="1" thickBot="1" x14ac:dyDescent="0.45">
      <c r="B6" s="19" t="s">
        <v>0</v>
      </c>
      <c r="C6" s="20" t="s">
        <v>1</v>
      </c>
      <c r="D6" s="20" t="s">
        <v>19</v>
      </c>
      <c r="E6" s="25">
        <v>98</v>
      </c>
      <c r="F6" s="21">
        <v>15000</v>
      </c>
      <c r="G6" s="67">
        <v>12000</v>
      </c>
      <c r="H6" s="68"/>
      <c r="I6" s="22">
        <f>F6-G6</f>
        <v>3000</v>
      </c>
      <c r="J6" s="69" t="s">
        <v>12</v>
      </c>
      <c r="K6" s="70"/>
      <c r="L6" s="23" t="s">
        <v>13</v>
      </c>
      <c r="M6" s="23" t="s">
        <v>14</v>
      </c>
    </row>
    <row r="7" spans="2:13" ht="32.1" customHeight="1" x14ac:dyDescent="0.4">
      <c r="B7" s="3">
        <v>1</v>
      </c>
      <c r="C7" s="4"/>
      <c r="D7" s="36"/>
      <c r="E7" s="26"/>
      <c r="F7" s="1"/>
      <c r="G7" s="71"/>
      <c r="H7" s="72"/>
      <c r="I7" s="16">
        <f>F7-G7</f>
        <v>0</v>
      </c>
      <c r="J7" s="73"/>
      <c r="K7" s="74"/>
      <c r="L7" s="2"/>
      <c r="M7" s="2"/>
    </row>
    <row r="8" spans="2:13" ht="32.1" customHeight="1" x14ac:dyDescent="0.4">
      <c r="B8" s="5">
        <v>2</v>
      </c>
      <c r="C8" s="6"/>
      <c r="D8" s="37"/>
      <c r="E8" s="27"/>
      <c r="F8" s="7"/>
      <c r="G8" s="57"/>
      <c r="H8" s="58"/>
      <c r="I8" s="17">
        <f>F8-G8</f>
        <v>0</v>
      </c>
      <c r="J8" s="82"/>
      <c r="K8" s="83" t="s">
        <v>9</v>
      </c>
      <c r="L8" s="34"/>
      <c r="M8" s="34"/>
    </row>
    <row r="9" spans="2:13" ht="32.1" customHeight="1" x14ac:dyDescent="0.4">
      <c r="B9" s="5">
        <v>3</v>
      </c>
      <c r="C9" s="6"/>
      <c r="D9" s="37"/>
      <c r="E9" s="27"/>
      <c r="F9" s="7"/>
      <c r="G9" s="57"/>
      <c r="H9" s="58"/>
      <c r="I9" s="17">
        <v>0</v>
      </c>
      <c r="J9" s="82"/>
      <c r="K9" s="83" t="s">
        <v>11</v>
      </c>
      <c r="L9" s="34"/>
      <c r="M9" s="34"/>
    </row>
    <row r="10" spans="2:13" ht="32.1" customHeight="1" x14ac:dyDescent="0.4">
      <c r="B10" s="5">
        <v>4</v>
      </c>
      <c r="C10" s="6"/>
      <c r="D10" s="37"/>
      <c r="E10" s="27"/>
      <c r="F10" s="7"/>
      <c r="G10" s="59"/>
      <c r="H10" s="60"/>
      <c r="I10" s="17">
        <f>F10-G10</f>
        <v>0</v>
      </c>
      <c r="J10" s="63"/>
      <c r="K10" s="64"/>
      <c r="L10" s="34"/>
      <c r="M10" s="34"/>
    </row>
    <row r="11" spans="2:13" ht="32.1" customHeight="1" x14ac:dyDescent="0.4">
      <c r="B11" s="5">
        <v>5</v>
      </c>
      <c r="C11" s="6"/>
      <c r="D11" s="37"/>
      <c r="E11" s="27"/>
      <c r="F11" s="7"/>
      <c r="G11" s="59"/>
      <c r="H11" s="60"/>
      <c r="I11" s="17">
        <f>F11-G11</f>
        <v>0</v>
      </c>
      <c r="J11" s="63"/>
      <c r="K11" s="64"/>
      <c r="L11" s="34"/>
      <c r="M11" s="34"/>
    </row>
    <row r="12" spans="2:13" ht="32.1" customHeight="1" x14ac:dyDescent="0.4">
      <c r="B12" s="5">
        <v>6</v>
      </c>
      <c r="C12" s="6"/>
      <c r="D12" s="37"/>
      <c r="E12" s="27"/>
      <c r="F12" s="7"/>
      <c r="G12" s="59"/>
      <c r="H12" s="60"/>
      <c r="I12" s="17">
        <f>F12-G12</f>
        <v>0</v>
      </c>
      <c r="J12" s="63"/>
      <c r="K12" s="64"/>
      <c r="L12" s="34"/>
      <c r="M12" s="34"/>
    </row>
    <row r="13" spans="2:13" ht="32.1" customHeight="1" x14ac:dyDescent="0.4">
      <c r="B13" s="5">
        <v>7</v>
      </c>
      <c r="C13" s="6"/>
      <c r="D13" s="37"/>
      <c r="E13" s="27"/>
      <c r="F13" s="7"/>
      <c r="G13" s="59"/>
      <c r="H13" s="60"/>
      <c r="I13" s="17">
        <f>F13-G13</f>
        <v>0</v>
      </c>
      <c r="J13" s="63"/>
      <c r="K13" s="64"/>
      <c r="L13" s="34"/>
      <c r="M13" s="34"/>
    </row>
    <row r="14" spans="2:13" ht="32.1" customHeight="1" x14ac:dyDescent="0.4">
      <c r="B14" s="5">
        <v>8</v>
      </c>
      <c r="C14" s="6"/>
      <c r="D14" s="37"/>
      <c r="E14" s="27"/>
      <c r="F14" s="7"/>
      <c r="G14" s="59"/>
      <c r="H14" s="60"/>
      <c r="I14" s="17"/>
      <c r="J14" s="61"/>
      <c r="K14" s="62"/>
      <c r="L14" s="8"/>
      <c r="M14" s="8"/>
    </row>
    <row r="15" spans="2:13" ht="32.1" customHeight="1" x14ac:dyDescent="0.4">
      <c r="B15" s="5">
        <v>9</v>
      </c>
      <c r="C15" s="6"/>
      <c r="D15" s="37"/>
      <c r="E15" s="27"/>
      <c r="F15" s="7"/>
      <c r="G15" s="59"/>
      <c r="H15" s="60"/>
      <c r="I15" s="17">
        <f t="shared" ref="I15:I26" si="0">F15-G15</f>
        <v>0</v>
      </c>
      <c r="J15" s="61"/>
      <c r="K15" s="62"/>
      <c r="L15" s="8"/>
      <c r="M15" s="8"/>
    </row>
    <row r="16" spans="2:13" ht="32.1" customHeight="1" x14ac:dyDescent="0.4">
      <c r="B16" s="5">
        <v>10</v>
      </c>
      <c r="C16" s="6"/>
      <c r="D16" s="37"/>
      <c r="E16" s="27"/>
      <c r="F16" s="7"/>
      <c r="G16" s="59"/>
      <c r="H16" s="60"/>
      <c r="I16" s="17">
        <f t="shared" si="0"/>
        <v>0</v>
      </c>
      <c r="J16" s="61"/>
      <c r="K16" s="62"/>
      <c r="L16" s="8"/>
      <c r="M16" s="8"/>
    </row>
    <row r="17" spans="2:13" ht="32.1" customHeight="1" x14ac:dyDescent="0.4">
      <c r="B17" s="5">
        <v>11</v>
      </c>
      <c r="C17" s="6"/>
      <c r="D17" s="37"/>
      <c r="E17" s="27"/>
      <c r="F17" s="7"/>
      <c r="G17" s="59"/>
      <c r="H17" s="60"/>
      <c r="I17" s="17">
        <f t="shared" si="0"/>
        <v>0</v>
      </c>
      <c r="J17" s="61"/>
      <c r="K17" s="62"/>
      <c r="L17" s="8"/>
      <c r="M17" s="8"/>
    </row>
    <row r="18" spans="2:13" ht="32.1" customHeight="1" x14ac:dyDescent="0.4">
      <c r="B18" s="5">
        <v>12</v>
      </c>
      <c r="C18" s="6"/>
      <c r="D18" s="37"/>
      <c r="E18" s="27"/>
      <c r="F18" s="7"/>
      <c r="G18" s="59"/>
      <c r="H18" s="60"/>
      <c r="I18" s="17">
        <f t="shared" si="0"/>
        <v>0</v>
      </c>
      <c r="J18" s="61"/>
      <c r="K18" s="62"/>
      <c r="L18" s="8"/>
      <c r="M18" s="8"/>
    </row>
    <row r="19" spans="2:13" ht="32.1" customHeight="1" x14ac:dyDescent="0.4">
      <c r="B19" s="5">
        <v>13</v>
      </c>
      <c r="C19" s="6"/>
      <c r="D19" s="37"/>
      <c r="E19" s="27"/>
      <c r="F19" s="7"/>
      <c r="G19" s="59"/>
      <c r="H19" s="60"/>
      <c r="I19" s="17">
        <f t="shared" si="0"/>
        <v>0</v>
      </c>
      <c r="J19" s="61"/>
      <c r="K19" s="62"/>
      <c r="L19" s="8"/>
      <c r="M19" s="8"/>
    </row>
    <row r="20" spans="2:13" ht="32.1" customHeight="1" x14ac:dyDescent="0.4">
      <c r="B20" s="5">
        <v>14</v>
      </c>
      <c r="C20" s="6"/>
      <c r="D20" s="37"/>
      <c r="E20" s="27"/>
      <c r="F20" s="7"/>
      <c r="G20" s="57"/>
      <c r="H20" s="58"/>
      <c r="I20" s="17">
        <f t="shared" si="0"/>
        <v>0</v>
      </c>
      <c r="J20" s="61"/>
      <c r="K20" s="75"/>
      <c r="L20" s="8"/>
      <c r="M20" s="8"/>
    </row>
    <row r="21" spans="2:13" ht="32.1" customHeight="1" x14ac:dyDescent="0.4">
      <c r="B21" s="5">
        <v>15</v>
      </c>
      <c r="C21" s="6"/>
      <c r="D21" s="37"/>
      <c r="E21" s="27"/>
      <c r="F21" s="7"/>
      <c r="G21" s="57"/>
      <c r="H21" s="58"/>
      <c r="I21" s="17">
        <f t="shared" si="0"/>
        <v>0</v>
      </c>
      <c r="J21" s="61"/>
      <c r="K21" s="75"/>
      <c r="L21" s="8"/>
      <c r="M21" s="8"/>
    </row>
    <row r="22" spans="2:13" ht="32.1" customHeight="1" x14ac:dyDescent="0.4">
      <c r="B22" s="5">
        <v>16</v>
      </c>
      <c r="C22" s="6"/>
      <c r="D22" s="37"/>
      <c r="E22" s="27"/>
      <c r="F22" s="7"/>
      <c r="G22" s="57"/>
      <c r="H22" s="58"/>
      <c r="I22" s="17">
        <f t="shared" si="0"/>
        <v>0</v>
      </c>
      <c r="J22" s="61"/>
      <c r="K22" s="75"/>
      <c r="L22" s="8"/>
      <c r="M22" s="8"/>
    </row>
    <row r="23" spans="2:13" ht="32.1" customHeight="1" x14ac:dyDescent="0.4">
      <c r="B23" s="5">
        <v>17</v>
      </c>
      <c r="C23" s="6"/>
      <c r="D23" s="37"/>
      <c r="E23" s="27"/>
      <c r="F23" s="7"/>
      <c r="G23" s="57"/>
      <c r="H23" s="58"/>
      <c r="I23" s="17">
        <f t="shared" si="0"/>
        <v>0</v>
      </c>
      <c r="J23" s="61"/>
      <c r="K23" s="75"/>
      <c r="L23" s="8"/>
      <c r="M23" s="8"/>
    </row>
    <row r="24" spans="2:13" ht="32.1" customHeight="1" x14ac:dyDescent="0.4">
      <c r="B24" s="5">
        <v>18</v>
      </c>
      <c r="C24" s="6"/>
      <c r="D24" s="37"/>
      <c r="E24" s="27"/>
      <c r="F24" s="7"/>
      <c r="G24" s="57"/>
      <c r="H24" s="58"/>
      <c r="I24" s="17">
        <f t="shared" si="0"/>
        <v>0</v>
      </c>
      <c r="J24" s="61"/>
      <c r="K24" s="75"/>
      <c r="L24" s="8"/>
      <c r="M24" s="8"/>
    </row>
    <row r="25" spans="2:13" ht="32.1" customHeight="1" x14ac:dyDescent="0.4">
      <c r="B25" s="5">
        <v>19</v>
      </c>
      <c r="C25" s="6"/>
      <c r="D25" s="37"/>
      <c r="E25" s="27"/>
      <c r="F25" s="7"/>
      <c r="G25" s="57"/>
      <c r="H25" s="58"/>
      <c r="I25" s="17">
        <f t="shared" si="0"/>
        <v>0</v>
      </c>
      <c r="J25" s="61"/>
      <c r="K25" s="75"/>
      <c r="L25" s="8"/>
      <c r="M25" s="8"/>
    </row>
    <row r="26" spans="2:13" ht="32.1" customHeight="1" thickBot="1" x14ac:dyDescent="0.45">
      <c r="B26" s="9">
        <v>20</v>
      </c>
      <c r="C26" s="10"/>
      <c r="D26" s="38"/>
      <c r="E26" s="28"/>
      <c r="F26" s="11"/>
      <c r="G26" s="107"/>
      <c r="H26" s="108"/>
      <c r="I26" s="18">
        <f t="shared" si="0"/>
        <v>0</v>
      </c>
      <c r="J26" s="109"/>
      <c r="K26" s="110"/>
      <c r="L26" s="12"/>
      <c r="M26" s="12"/>
    </row>
    <row r="27" spans="2:13" s="33" customFormat="1" ht="28.5" customHeight="1" thickTop="1" thickBot="1" x14ac:dyDescent="0.45">
      <c r="B27" s="111" t="s">
        <v>2</v>
      </c>
      <c r="C27" s="112"/>
      <c r="D27" s="35"/>
      <c r="E27" s="29"/>
      <c r="F27" s="30">
        <f>SUM(F7:F26)</f>
        <v>0</v>
      </c>
      <c r="G27" s="113">
        <f>SUM(G7:H26)</f>
        <v>0</v>
      </c>
      <c r="H27" s="114"/>
      <c r="I27" s="31">
        <f>SUM(I7:I26)</f>
        <v>0</v>
      </c>
      <c r="J27" s="115"/>
      <c r="K27" s="116"/>
      <c r="L27" s="32"/>
      <c r="M27" s="32"/>
    </row>
    <row r="28" spans="2:13" ht="129.75" customHeight="1" x14ac:dyDescent="0.4">
      <c r="B28" s="76" t="s">
        <v>36</v>
      </c>
      <c r="C28" s="76"/>
      <c r="D28" s="76"/>
      <c r="E28" s="76"/>
      <c r="F28" s="76"/>
      <c r="G28" s="76"/>
      <c r="H28" s="76"/>
      <c r="I28" s="76"/>
      <c r="J28" s="76"/>
      <c r="K28" s="76"/>
      <c r="L28" s="76"/>
      <c r="M28" s="76"/>
    </row>
    <row r="29" spans="2:13" ht="120.75" customHeight="1" x14ac:dyDescent="0.4">
      <c r="B29" s="96" t="s">
        <v>35</v>
      </c>
      <c r="C29" s="97"/>
      <c r="D29" s="97"/>
      <c r="E29" s="97"/>
      <c r="F29" s="97"/>
      <c r="G29" s="97"/>
      <c r="H29" s="97"/>
      <c r="I29" s="97"/>
      <c r="J29" s="97"/>
      <c r="K29" s="97"/>
      <c r="L29" s="97"/>
      <c r="M29" s="97"/>
    </row>
    <row r="30" spans="2:13" ht="31.5" customHeight="1" x14ac:dyDescent="0.4">
      <c r="B30" s="44" t="s">
        <v>31</v>
      </c>
      <c r="C30" s="45"/>
      <c r="D30" s="46"/>
      <c r="E30" s="47" t="s">
        <v>30</v>
      </c>
      <c r="F30" s="44"/>
      <c r="G30" s="40"/>
      <c r="I30" s="84" t="s">
        <v>22</v>
      </c>
      <c r="J30" s="87" t="s">
        <v>28</v>
      </c>
      <c r="K30" s="88"/>
      <c r="L30" s="88"/>
      <c r="M30" s="89"/>
    </row>
    <row r="31" spans="2:13" ht="15" customHeight="1" x14ac:dyDescent="0.4">
      <c r="B31" s="44" t="s">
        <v>32</v>
      </c>
      <c r="C31" s="44"/>
      <c r="D31" s="44"/>
      <c r="E31" s="44"/>
      <c r="F31" s="44"/>
      <c r="G31" s="42"/>
      <c r="I31" s="85"/>
      <c r="J31" s="90"/>
      <c r="K31" s="91"/>
      <c r="L31" s="91"/>
      <c r="M31" s="92"/>
    </row>
    <row r="32" spans="2:13" ht="18.75" customHeight="1" x14ac:dyDescent="0.4">
      <c r="B32" s="44"/>
      <c r="C32" s="44"/>
      <c r="D32" s="44"/>
      <c r="E32" s="44"/>
      <c r="F32" s="44"/>
      <c r="G32" s="41"/>
      <c r="I32" s="86"/>
      <c r="J32" s="93"/>
      <c r="K32" s="94"/>
      <c r="L32" s="94"/>
      <c r="M32" s="95"/>
    </row>
  </sheetData>
  <mergeCells count="60">
    <mergeCell ref="I30:I32"/>
    <mergeCell ref="J30:M32"/>
    <mergeCell ref="B29:M29"/>
    <mergeCell ref="F4:K4"/>
    <mergeCell ref="L4:M4"/>
    <mergeCell ref="B4:B5"/>
    <mergeCell ref="C4:C5"/>
    <mergeCell ref="D4:D5"/>
    <mergeCell ref="E4:E5"/>
    <mergeCell ref="G25:H25"/>
    <mergeCell ref="J25:K25"/>
    <mergeCell ref="G26:H26"/>
    <mergeCell ref="J26:K26"/>
    <mergeCell ref="B27:C27"/>
    <mergeCell ref="G27:H27"/>
    <mergeCell ref="J27:K27"/>
    <mergeCell ref="J22:K22"/>
    <mergeCell ref="J23:K23"/>
    <mergeCell ref="J24:K24"/>
    <mergeCell ref="B28:M28"/>
    <mergeCell ref="H2:I2"/>
    <mergeCell ref="G5:H5"/>
    <mergeCell ref="J5:K5"/>
    <mergeCell ref="G8:H8"/>
    <mergeCell ref="J8:K8"/>
    <mergeCell ref="G9:H9"/>
    <mergeCell ref="J9:K9"/>
    <mergeCell ref="G20:H20"/>
    <mergeCell ref="J20:K20"/>
    <mergeCell ref="G21:H21"/>
    <mergeCell ref="J21:K21"/>
    <mergeCell ref="J10:K10"/>
    <mergeCell ref="B1:M1"/>
    <mergeCell ref="K2:M2"/>
    <mergeCell ref="G6:H6"/>
    <mergeCell ref="J6:K6"/>
    <mergeCell ref="G7:H7"/>
    <mergeCell ref="J7:K7"/>
    <mergeCell ref="J16:K16"/>
    <mergeCell ref="J17:K17"/>
    <mergeCell ref="J18:K18"/>
    <mergeCell ref="J19:K19"/>
    <mergeCell ref="G10:H10"/>
    <mergeCell ref="G11:H11"/>
    <mergeCell ref="G12:H12"/>
    <mergeCell ref="G13:H13"/>
    <mergeCell ref="G14:H14"/>
    <mergeCell ref="J11:K11"/>
    <mergeCell ref="J12:K12"/>
    <mergeCell ref="J13:K13"/>
    <mergeCell ref="J14:K14"/>
    <mergeCell ref="J15:K15"/>
    <mergeCell ref="G24:H24"/>
    <mergeCell ref="G23:H23"/>
    <mergeCell ref="G22:H22"/>
    <mergeCell ref="G15:H15"/>
    <mergeCell ref="G16:H16"/>
    <mergeCell ref="G17:H17"/>
    <mergeCell ref="G18:H18"/>
    <mergeCell ref="G19:H19"/>
  </mergeCells>
  <phoneticPr fontId="1"/>
  <hyperlinks>
    <hyperlink ref="E30" r:id="rId1" display="hoken@toyaku.or.jp" xr:uid="{00000000-0004-0000-0000-000000000000}"/>
  </hyperlinks>
  <pageMargins left="0.23622047244094491" right="0.15748031496062992" top="0.31496062992125984" bottom="0.23622047244094491" header="0.19685039370078741" footer="0.11811023622047245"/>
  <pageSetup paperSize="9" scale="71"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Sheet2!$B$2:$B$7</xm:f>
          </x14:formula1>
          <xm:sqref>M6</xm:sqref>
        </x14:dataValidation>
        <x14:dataValidation type="list" allowBlank="1" showInputMessage="1" showErrorMessage="1" xr:uid="{00000000-0002-0000-0000-000001000000}">
          <x14:formula1>
            <xm:f>Sheet2!$D$2:$D$3</xm:f>
          </x14:formula1>
          <xm:sqref>J6:K6 J7:J26</xm:sqref>
        </x14:dataValidation>
        <x14:dataValidation type="list" allowBlank="1" showInputMessage="1" showErrorMessage="1" xr:uid="{00000000-0002-0000-0000-000002000000}">
          <x14:formula1>
            <xm:f>Sheet2!$B$2:$B$6</xm:f>
          </x14:formula1>
          <xm:sqref>M7:M26 L6:L26</xm:sqref>
        </x14:dataValidation>
        <x14:dataValidation type="list" allowBlank="1" showInputMessage="1" showErrorMessage="1" xr:uid="{00000000-0002-0000-0000-000003000000}">
          <x14:formula1>
            <xm:f>Sheet2!$E$2:$E$3</xm:f>
          </x14:formula1>
          <xm:sqref>D7:D26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7"/>
  <sheetViews>
    <sheetView workbookViewId="0">
      <selection activeCell="J11" sqref="J11"/>
    </sheetView>
  </sheetViews>
  <sheetFormatPr defaultRowHeight="18.75" x14ac:dyDescent="0.4"/>
  <cols>
    <col min="2" max="2" width="17.125" customWidth="1"/>
  </cols>
  <sheetData>
    <row r="2" spans="2:5" x14ac:dyDescent="0.4">
      <c r="B2" t="s">
        <v>13</v>
      </c>
      <c r="D2" t="s">
        <v>10</v>
      </c>
      <c r="E2" s="39" t="s">
        <v>20</v>
      </c>
    </row>
    <row r="3" spans="2:5" x14ac:dyDescent="0.4">
      <c r="B3" t="s">
        <v>14</v>
      </c>
      <c r="D3" t="s">
        <v>12</v>
      </c>
      <c r="E3" s="39" t="s">
        <v>21</v>
      </c>
    </row>
    <row r="4" spans="2:5" x14ac:dyDescent="0.4">
      <c r="B4" t="s">
        <v>15</v>
      </c>
    </row>
    <row r="5" spans="2:5" x14ac:dyDescent="0.4">
      <c r="B5" t="s">
        <v>16</v>
      </c>
    </row>
    <row r="6" spans="2:5" x14ac:dyDescent="0.4">
      <c r="B6" t="s">
        <v>17</v>
      </c>
    </row>
    <row r="7" spans="2:5" x14ac:dyDescent="0.4">
      <c r="B7" t="s">
        <v>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★薬局集計シート</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harumitsu nemoto</dc:creator>
  <cp:lastModifiedBy>岡村聡</cp:lastModifiedBy>
  <cp:lastPrinted>2021-12-17T04:25:00Z</cp:lastPrinted>
  <dcterms:created xsi:type="dcterms:W3CDTF">2021-10-12T06:53:18Z</dcterms:created>
  <dcterms:modified xsi:type="dcterms:W3CDTF">2021-12-21T01:16:14Z</dcterms:modified>
</cp:coreProperties>
</file>